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710F176A-E274-4A4B-88A9-3A132D147896}" xr6:coauthVersionLast="47" xr6:coauthVersionMax="47" xr10:uidLastSave="{00000000-0000-0000-0000-000000000000}"/>
  <bookViews>
    <workbookView xWindow="-108" yWindow="-108" windowWidth="23256" windowHeight="12456" tabRatio="884" xr2:uid="{09B0230D-C696-4E6F-A5CA-E7B156CA45ED}"/>
  </bookViews>
  <sheets>
    <sheet name="交付申請書（第１号様式）" sheetId="3" r:id="rId1"/>
    <sheet name="交付申請額内訳書（第１号様式別紙）" sheetId="4" r:id="rId2"/>
    <sheet name="Sheet1" sheetId="5" state="hidden" r:id="rId3"/>
    <sheet name="【記入例】交付申請書（第１号様式）" sheetId="7" r:id="rId4"/>
    <sheet name="【記入例】交付申請額内訳書（第１号様式別紙）" sheetId="6" r:id="rId5"/>
  </sheets>
  <definedNames>
    <definedName name="_xlnm.Print_Area" localSheetId="4">'【記入例】交付申請額内訳書（第１号様式別紙）'!$A$1:$L$25</definedName>
    <definedName name="_xlnm.Print_Area" localSheetId="3">'【記入例】交付申請書（第１号様式）'!$A$1:$AF$46</definedName>
    <definedName name="_xlnm.Print_Area" localSheetId="1">'交付申請額内訳書（第１号様式別紙）'!$A$1:$L$25</definedName>
    <definedName name="_xlnm.Print_Area" localSheetId="0">'交付申請書（第１号様式）'!$A$1:$AF$46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34" i="3" l="1"/>
  <c r="I34" i="7"/>
  <c r="I34" i="3"/>
  <c r="K14" i="4"/>
  <c r="I7" i="6"/>
  <c r="X14" i="4"/>
  <c r="K7" i="4"/>
  <c r="K7" i="6"/>
  <c r="V13" i="4"/>
  <c r="V12" i="4"/>
  <c r="V11" i="4"/>
  <c r="V10" i="4"/>
  <c r="V9" i="4"/>
  <c r="V7" i="4" s="1"/>
  <c r="X7" i="4" s="1"/>
  <c r="V6" i="4"/>
  <c r="X6" i="4" s="1"/>
  <c r="I13" i="6"/>
  <c r="I12" i="6"/>
  <c r="I11" i="6"/>
  <c r="I10" i="6"/>
  <c r="I9" i="6"/>
  <c r="I6" i="6"/>
  <c r="K6" i="6" s="1"/>
  <c r="K14" i="6" l="1"/>
  <c r="I6" i="4"/>
  <c r="K6" i="4" s="1"/>
  <c r="I13" i="4" l="1"/>
  <c r="I12" i="4"/>
  <c r="I11" i="4"/>
  <c r="I10" i="4"/>
  <c r="I9" i="4"/>
  <c r="I7"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Q34" authorId="0" shapeId="0" xr:uid="{5685C8C6-3477-494B-99D3-F297A0E9CA3B}">
      <text>
        <r>
          <rPr>
            <sz val="11"/>
            <color indexed="81"/>
            <rFont val="BIZ UDP新ゴ Light"/>
            <family val="3"/>
            <charset val="128"/>
          </rPr>
          <t>交付申請額内訳書（第１号様式別紙）の表右下
「補助金額(円)（e）」の額が表示されます。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6" authorId="0" shapeId="0" xr:uid="{23ED94AF-9C66-4DBE-A31C-26625F4386F1}">
      <text>
        <r>
          <rPr>
            <sz val="10"/>
            <color indexed="81"/>
            <rFont val="BIZ UDP新ゴ Light"/>
            <family val="3"/>
            <charset val="128"/>
          </rPr>
          <t>連携システムを新たに導入する場合は「19091」を入力、
既に連携システムを導入済みの場合は「　　0」を入力してください。
※ ライセンス料に係る補助は、１事業所番号ごとに１回限りの交付です。同一事業所番号で複数のサービス事業を運営している場合、申請できるのは１事業所のみです。
※データ連携システムの申請手続きは、補助金交付決定通知の日付以降に実施してください。交付決定日以前に申請した場合は補助対象とすることができません、</t>
        </r>
      </text>
    </comment>
    <comment ref="U9" authorId="0" shapeId="0" xr:uid="{258F34FA-4202-4CE3-9674-3B6BB70F32F1}">
      <text>
        <r>
          <rPr>
            <sz val="9"/>
            <color indexed="81"/>
            <rFont val="BIZ UDP新ゴ Light"/>
            <family val="3"/>
            <charset val="128"/>
          </rPr>
          <t>モデル事業の協力に係る想定作業時間を「１時間単位（端数切り捨て）」で記入してください。
（例）
導入前アンケート調査　１時間
補助金申請業務　　　　１時間
システム導入作業　　　１時間
システム導入に伴う業務見直し　２時間
導入後アンケート調査　１時間
合計　５時間
（算定式）
人件費＝人件費単価（円／時間）×当該事業に直接従事した時間数
※補助金額【ｃ】の協力費の合計が2万2000円を下回る場合は、算定した補助金の額に１０円未満の端数を切り捨てた金額が補助金額になります。
（例）
協力費の補助基本額が「10010円」の場合、補助金額は「10000円」になります。</t>
        </r>
      </text>
    </comment>
    <comment ref="R11" authorId="0" shapeId="0" xr:uid="{EF336D0A-804F-45BE-B688-59620211B207}">
      <text>
        <r>
          <rPr>
            <sz val="9"/>
            <color indexed="81"/>
            <rFont val="BIZ UDP新ゴ Light"/>
            <family val="3"/>
            <charset val="128"/>
          </rPr>
          <t>補助金交付要綱の「別表２　等級単価一覧表」の「健保等級」及び「等級に対応する労務費単価」を記入してください。</t>
        </r>
      </text>
    </comment>
    <comment ref="S11" authorId="0" shapeId="0" xr:uid="{63FAE500-B4B1-4A3E-9504-5FA0F1CBA728}">
      <text>
        <r>
          <rPr>
            <sz val="9"/>
            <color indexed="81"/>
            <rFont val="BIZ UDP新ゴ Light"/>
            <family val="3"/>
            <charset val="128"/>
          </rPr>
          <t>「年間」の賞与支給回数を記載してください。</t>
        </r>
      </text>
    </comment>
    <comment ref="X14" authorId="0" shapeId="0" xr:uid="{02256D1B-C245-45DD-8E81-4EC1058F600F}">
      <text>
        <r>
          <rPr>
            <sz val="9"/>
            <color indexed="81"/>
            <rFont val="BIZ UDP新ゴ Light"/>
            <family val="3"/>
            <charset val="128"/>
          </rPr>
          <t>補助金申請額が表示されています。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34" authorId="0" shapeId="0" xr:uid="{4943DDCF-7CC7-4082-A6AA-5FEE9719237F}">
      <text>
        <r>
          <rPr>
            <sz val="9"/>
            <color indexed="81"/>
            <rFont val="BIZ UDP新ゴ Light"/>
            <family val="3"/>
            <charset val="128"/>
          </rPr>
          <t>交付申請額内訳書（第１号様式別紙）の表右下
「補助金額(円)（e）」の額が表示されます。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B0E3DE8F-DF4A-46A0-91FE-C6F3C917146B}">
      <text>
        <r>
          <rPr>
            <sz val="9"/>
            <color indexed="81"/>
            <rFont val="BIZ UDP新ゴ Light"/>
            <family val="3"/>
            <charset val="128"/>
          </rPr>
          <t>連携システムを新たに導入する場合は「19091」を入力、
既に連携システムを導入済みの場合は「　　0」を入力してください。
※ ライセンス料に係る補助は、１事業所番号ごとに１回限りの交付です。同一事業所番号で複数のサービス事業を運営している場合、申請できるのは１事業所のみです。
※データ連携システムの申請手続きは、補助金交付決定通知の日付以降に実施してください。交付決定日以前に申請した場合は補助対象とすることができません。</t>
        </r>
      </text>
    </comment>
    <comment ref="H9" authorId="0" shapeId="0" xr:uid="{E0CC9DEF-8021-40F2-872F-E15D69389A82}">
      <text>
        <r>
          <rPr>
            <sz val="9"/>
            <color indexed="81"/>
            <rFont val="BIZ UDP新ゴ Light"/>
            <family val="3"/>
            <charset val="128"/>
          </rPr>
          <t>モデル事業の協力に係る想定作業時間を「１時間単位（端数切り捨て）」で記入してください。
（例）
導入前アンケート調査　１時間
補助金申請業務　　　　１時間
システム導入作業　　　１時間
システム導入に伴う業務見直し　２時間
導入後アンケート調査　１時間
合計　５時間
（算定式）
人件費＝人件費単価（円／時間）×当該事業に直接従事した時間数
※補助金額【ｃ】の協力費の合計が2万2000円を下回る場合は、算定した補助金の額に１０円未満の端数を切り捨てた金額が補助金額になります。
（例）
協力費の補助基本額が「10010円」の場合、補助金額は「10000円」になります。</t>
        </r>
      </text>
    </comment>
    <comment ref="E11" authorId="0" shapeId="0" xr:uid="{08FBBDB3-D662-4AA3-99D4-D9312440803A}">
      <text>
        <r>
          <rPr>
            <sz val="9"/>
            <color indexed="81"/>
            <rFont val="BIZ UDP新ゴ Light"/>
            <family val="3"/>
            <charset val="128"/>
          </rPr>
          <t>補助金交付要綱の「別表２　等級単価一覧表」の「健保等級」及び「等級に対応する労務費単価」を記入してください。</t>
        </r>
      </text>
    </comment>
    <comment ref="F11" authorId="0" shapeId="0" xr:uid="{ED42C32A-E4CE-49A3-B536-BDAEDDA06A1D}">
      <text>
        <r>
          <rPr>
            <sz val="9"/>
            <color indexed="81"/>
            <rFont val="BIZ UDP新ゴ Light"/>
            <family val="3"/>
            <charset val="128"/>
          </rPr>
          <t>「年間」の賞与支給回数を記載してください。</t>
        </r>
      </text>
    </comment>
    <comment ref="K14" authorId="0" shapeId="0" xr:uid="{475C105B-80CB-464C-9BD4-0DC7A8050157}">
      <text>
        <r>
          <rPr>
            <sz val="9"/>
            <color indexed="81"/>
            <rFont val="BIZ UDP新ゴ Light"/>
            <family val="3"/>
            <charset val="128"/>
          </rPr>
          <t>補助金申請額が表示されています。</t>
        </r>
      </text>
    </comment>
  </commentList>
</comments>
</file>

<file path=xl/sharedStrings.xml><?xml version="1.0" encoding="utf-8"?>
<sst xmlns="http://schemas.openxmlformats.org/spreadsheetml/2006/main" count="242" uniqueCount="95">
  <si>
    <t>藤沢市長</t>
    <rPh sb="0" eb="2">
      <t>フジサワ</t>
    </rPh>
    <rPh sb="2" eb="4">
      <t>シチョウ</t>
    </rPh>
    <phoneticPr fontId="2"/>
  </si>
  <si>
    <t xml:space="preserve">【担当者】 </t>
  </si>
  <si>
    <t>部　署</t>
  </si>
  <si>
    <t>:</t>
    <phoneticPr fontId="3"/>
  </si>
  <si>
    <t>電　話</t>
  </si>
  <si>
    <t>日</t>
    <rPh sb="0" eb="1">
      <t>ニチ</t>
    </rPh>
    <phoneticPr fontId="3"/>
  </si>
  <si>
    <t>月</t>
    <rPh sb="0" eb="1">
      <t>ガツ</t>
    </rPh>
    <phoneticPr fontId="3"/>
  </si>
  <si>
    <t>年</t>
    <rPh sb="0" eb="1">
      <t>ネン</t>
    </rPh>
    <phoneticPr fontId="3"/>
  </si>
  <si>
    <t>１．申請者</t>
    <rPh sb="2" eb="5">
      <t>シンセイシャ</t>
    </rPh>
    <phoneticPr fontId="3"/>
  </si>
  <si>
    <t>２．対象事業所</t>
    <rPh sb="2" eb="4">
      <t>タイショウ</t>
    </rPh>
    <rPh sb="4" eb="7">
      <t>ジギョウショ</t>
    </rPh>
    <phoneticPr fontId="3"/>
  </si>
  <si>
    <t>３．交付申請額</t>
    <rPh sb="2" eb="7">
      <t>コウフシンセイガク</t>
    </rPh>
    <phoneticPr fontId="3"/>
  </si>
  <si>
    <t>４．添付資料</t>
    <rPh sb="2" eb="6">
      <t>テンプシリョウ</t>
    </rPh>
    <phoneticPr fontId="3"/>
  </si>
  <si>
    <t>（１）交付申請額内訳書</t>
    <rPh sb="3" eb="8">
      <t>コウフシンセイガク</t>
    </rPh>
    <rPh sb="8" eb="11">
      <t>ウチワケショ</t>
    </rPh>
    <phoneticPr fontId="3"/>
  </si>
  <si>
    <t>E-mail</t>
    <phoneticPr fontId="3"/>
  </si>
  <si>
    <t xml:space="preserve"> 法人所在地</t>
    <rPh sb="1" eb="3">
      <t>ホウジン</t>
    </rPh>
    <rPh sb="3" eb="6">
      <t>ショザイチ</t>
    </rPh>
    <phoneticPr fontId="3"/>
  </si>
  <si>
    <t xml:space="preserve"> 事業所番号</t>
    <rPh sb="1" eb="6">
      <t>ジギョウショバンゴウ</t>
    </rPh>
    <phoneticPr fontId="3"/>
  </si>
  <si>
    <t xml:space="preserve"> サービス種別</t>
    <rPh sb="5" eb="7">
      <t>シュベツ</t>
    </rPh>
    <phoneticPr fontId="3"/>
  </si>
  <si>
    <t xml:space="preserve"> 事業所名</t>
    <rPh sb="1" eb="5">
      <t>ジギョウショメイ</t>
    </rPh>
    <phoneticPr fontId="3"/>
  </si>
  <si>
    <t xml:space="preserve"> 事業所所在地</t>
    <rPh sb="1" eb="4">
      <t>ジギョウショ</t>
    </rPh>
    <rPh sb="4" eb="7">
      <t>ショザイチ</t>
    </rPh>
    <phoneticPr fontId="3"/>
  </si>
  <si>
    <t>区　分</t>
    <rPh sb="0" eb="1">
      <t>ク</t>
    </rPh>
    <rPh sb="2" eb="3">
      <t>ブン</t>
    </rPh>
    <phoneticPr fontId="3"/>
  </si>
  <si>
    <t>（従事者氏名）</t>
    <rPh sb="1" eb="4">
      <t>ジュウジシャ</t>
    </rPh>
    <rPh sb="4" eb="6">
      <t>シメイ</t>
    </rPh>
    <phoneticPr fontId="3"/>
  </si>
  <si>
    <t>単価(円)</t>
    <rPh sb="0" eb="2">
      <t>タンカ</t>
    </rPh>
    <rPh sb="3" eb="4">
      <t>エン</t>
    </rPh>
    <phoneticPr fontId="3"/>
  </si>
  <si>
    <t>補助基本額(円)</t>
    <rPh sb="0" eb="5">
      <t>ホジョキホンガク</t>
    </rPh>
    <phoneticPr fontId="3"/>
  </si>
  <si>
    <t>上限額(円)</t>
    <rPh sb="0" eb="3">
      <t>ジョウゲンガク</t>
    </rPh>
    <phoneticPr fontId="3"/>
  </si>
  <si>
    <t>補助金額(円)</t>
    <rPh sb="0" eb="4">
      <t>ホジョキンガク</t>
    </rPh>
    <phoneticPr fontId="3"/>
  </si>
  <si>
    <t>時間数(時間)</t>
    <rPh sb="0" eb="3">
      <t>ジカンスウ</t>
    </rPh>
    <rPh sb="4" eb="6">
      <t>ジカン</t>
    </rPh>
    <phoneticPr fontId="3"/>
  </si>
  <si>
    <t>【a】</t>
    <phoneticPr fontId="3"/>
  </si>
  <si>
    <t>【b】</t>
    <phoneticPr fontId="3"/>
  </si>
  <si>
    <t>【c】</t>
    <phoneticPr fontId="3"/>
  </si>
  <si>
    <t>【d】</t>
    <phoneticPr fontId="3"/>
  </si>
  <si>
    <t>【e】</t>
    <phoneticPr fontId="3"/>
  </si>
  <si>
    <t>合　計</t>
    <rPh sb="0" eb="1">
      <t>ゴウ</t>
    </rPh>
    <rPh sb="2" eb="3">
      <t>ケイ</t>
    </rPh>
    <phoneticPr fontId="3"/>
  </si>
  <si>
    <t xml:space="preserve"> 法人名</t>
    <rPh sb="1" eb="2">
      <t>ホウ</t>
    </rPh>
    <rPh sb="2" eb="3">
      <t>ヒト</t>
    </rPh>
    <rPh sb="3" eb="4">
      <t>ナ</t>
    </rPh>
    <phoneticPr fontId="3"/>
  </si>
  <si>
    <t xml:space="preserve"> 代表者
 役職名・氏名</t>
    <rPh sb="1" eb="2">
      <t>ダイ</t>
    </rPh>
    <rPh sb="2" eb="3">
      <t>ヒョウ</t>
    </rPh>
    <rPh sb="3" eb="4">
      <t>シャ</t>
    </rPh>
    <rPh sb="6" eb="8">
      <t>ヤクショク</t>
    </rPh>
    <rPh sb="8" eb="9">
      <t>メイ</t>
    </rPh>
    <rPh sb="10" eb="12">
      <t>シメイ</t>
    </rPh>
    <phoneticPr fontId="3"/>
  </si>
  <si>
    <t>　標記補助金の交付について、次のとおり申請します。　
　なお、補助金の交付決定の審査のため必要がある場合は、市長が市税の納付状況の確認を行うことについて、同意します。</t>
    <rPh sb="31" eb="34">
      <t>ホジョキン</t>
    </rPh>
    <rPh sb="35" eb="37">
      <t>コウフ</t>
    </rPh>
    <rPh sb="37" eb="39">
      <t>ケッテイ</t>
    </rPh>
    <rPh sb="40" eb="42">
      <t>シンサ</t>
    </rPh>
    <rPh sb="45" eb="47">
      <t>ヒツヨウ</t>
    </rPh>
    <rPh sb="50" eb="52">
      <t>バアイ</t>
    </rPh>
    <rPh sb="54" eb="56">
      <t>シチョウ</t>
    </rPh>
    <rPh sb="57" eb="59">
      <t>シゼイ</t>
    </rPh>
    <rPh sb="60" eb="62">
      <t>ノウフ</t>
    </rPh>
    <rPh sb="62" eb="64">
      <t>ジョウキョウ</t>
    </rPh>
    <rPh sb="65" eb="67">
      <t>カクニン</t>
    </rPh>
    <phoneticPr fontId="3"/>
  </si>
  <si>
    <t>健保等級</t>
    <phoneticPr fontId="3"/>
  </si>
  <si>
    <t>適用</t>
    <phoneticPr fontId="3"/>
  </si>
  <si>
    <t>等級</t>
    <rPh sb="0" eb="2">
      <t>トウキュウ</t>
    </rPh>
    <phoneticPr fontId="3"/>
  </si>
  <si>
    <t>賞与の
支給回数</t>
    <phoneticPr fontId="3"/>
  </si>
  <si>
    <t>代表者（役職名・氏名）：</t>
    <phoneticPr fontId="3"/>
  </si>
  <si>
    <t>法人名　　　　　　　　：</t>
    <rPh sb="0" eb="3">
      <t>ホウジンメイ</t>
    </rPh>
    <phoneticPr fontId="3"/>
  </si>
  <si>
    <t>第１号様式（第５条関係）</t>
    <phoneticPr fontId="3"/>
  </si>
  <si>
    <t>藤沢市ケアプランデータ連携による活用促進モデル地域づくり事業補助金交付申請書</t>
  </si>
  <si>
    <t>藤沢市ケアプランデータ連携による活用促進モデル地域づくり事業補助金 交付申請額内訳書</t>
    <rPh sb="34" eb="39">
      <t>コウフシンセイガク</t>
    </rPh>
    <rPh sb="39" eb="42">
      <t>ウチワケショ</t>
    </rPh>
    <phoneticPr fontId="3"/>
  </si>
  <si>
    <t>第１号様式-別紙</t>
    <rPh sb="6" eb="8">
      <t>ベッシ</t>
    </rPh>
    <phoneticPr fontId="3"/>
  </si>
  <si>
    <t>協力費</t>
    <rPh sb="0" eb="2">
      <t>キョウリョク</t>
    </rPh>
    <rPh sb="2" eb="3">
      <t>ヒ</t>
    </rPh>
    <phoneticPr fontId="3"/>
  </si>
  <si>
    <t>ライセンス料（消費税及び地方消費税相当額を除く。）</t>
    <rPh sb="5" eb="6">
      <t>リョウ</t>
    </rPh>
    <phoneticPr fontId="3"/>
  </si>
  <si>
    <t>（２）その他市長が必要と認める書類</t>
    <rPh sb="5" eb="6">
      <t>タ</t>
    </rPh>
    <rPh sb="6" eb="8">
      <t>シチョウ</t>
    </rPh>
    <rPh sb="9" eb="11">
      <t>ヒツヨウ</t>
    </rPh>
    <rPh sb="12" eb="13">
      <t>ミト</t>
    </rPh>
    <rPh sb="15" eb="17">
      <t>ショルイ</t>
    </rPh>
    <phoneticPr fontId="3"/>
  </si>
  <si>
    <t>藤沢市ケアプランデータ連携による活用促進モデル地域づくり事業補助金に係る補助対象業務従事者の健保等級等について、上記のとおり相違ないことを証明します。</t>
    <rPh sb="0" eb="3">
      <t>フジサワシ</t>
    </rPh>
    <rPh sb="30" eb="33">
      <t>ホジョキン</t>
    </rPh>
    <rPh sb="34" eb="35">
      <t>カカ</t>
    </rPh>
    <rPh sb="36" eb="38">
      <t>ホジョ</t>
    </rPh>
    <rPh sb="38" eb="40">
      <t>タイショウ</t>
    </rPh>
    <rPh sb="40" eb="42">
      <t>ギョウム</t>
    </rPh>
    <rPh sb="42" eb="45">
      <t>ジュウジシャ</t>
    </rPh>
    <rPh sb="46" eb="48">
      <t>ケンポ</t>
    </rPh>
    <rPh sb="48" eb="50">
      <t>トウキュウ</t>
    </rPh>
    <rPh sb="50" eb="51">
      <t>ナド</t>
    </rPh>
    <rPh sb="56" eb="58">
      <t>ジョウキ</t>
    </rPh>
    <rPh sb="62" eb="64">
      <t>ソウイ</t>
    </rPh>
    <rPh sb="69" eb="71">
      <t>ショウメイ</t>
    </rPh>
    <phoneticPr fontId="3"/>
  </si>
  <si>
    <t>氏　名</t>
    <rPh sb="0" eb="1">
      <t>シ</t>
    </rPh>
    <rPh sb="2" eb="3">
      <t>ナ</t>
    </rPh>
    <phoneticPr fontId="3"/>
  </si>
  <si>
    <t>　　年　　月　　日</t>
    <rPh sb="2" eb="3">
      <t>ネン</t>
    </rPh>
    <rPh sb="5" eb="6">
      <t>ツキ</t>
    </rPh>
    <rPh sb="8" eb="9">
      <t>ニチ</t>
    </rPh>
    <phoneticPr fontId="3"/>
  </si>
  <si>
    <t>※ ライセンス料に係る補助は、１事業所番号ごとに１回限りの交付です。同一事業所番号で複数のサービス事業を運営している場合、申請できるのは１事業所のみです。</t>
    <rPh sb="7" eb="8">
      <t>リョウ</t>
    </rPh>
    <rPh sb="9" eb="10">
      <t>カカ</t>
    </rPh>
    <rPh sb="11" eb="13">
      <t>ホジョ</t>
    </rPh>
    <rPh sb="16" eb="21">
      <t>ジギョウショバンゴウ</t>
    </rPh>
    <rPh sb="25" eb="26">
      <t>カイ</t>
    </rPh>
    <rPh sb="26" eb="27">
      <t>カギ</t>
    </rPh>
    <rPh sb="29" eb="31">
      <t>コウフ</t>
    </rPh>
    <rPh sb="34" eb="36">
      <t>ドウイツ</t>
    </rPh>
    <rPh sb="36" eb="41">
      <t>ジギョウショバンゴウ</t>
    </rPh>
    <rPh sb="42" eb="44">
      <t>フクスウ</t>
    </rPh>
    <rPh sb="49" eb="51">
      <t>ジギョウ</t>
    </rPh>
    <rPh sb="52" eb="54">
      <t>ウンエイ</t>
    </rPh>
    <rPh sb="58" eb="60">
      <t>バアイ</t>
    </rPh>
    <rPh sb="61" eb="63">
      <t>シンセイ</t>
    </rPh>
    <rPh sb="69" eb="72">
      <t>ジギョウショ</t>
    </rPh>
    <phoneticPr fontId="3"/>
  </si>
  <si>
    <t>※ 協力費のa欄の単価は、申請日時点の各従事者の健保等級に応じた金額を記載してください。</t>
    <rPh sb="2" eb="5">
      <t>キョウリョクヒ</t>
    </rPh>
    <rPh sb="7" eb="8">
      <t>ラン</t>
    </rPh>
    <rPh sb="9" eb="11">
      <t>タンカ</t>
    </rPh>
    <rPh sb="13" eb="16">
      <t>シンセイビ</t>
    </rPh>
    <rPh sb="16" eb="18">
      <t>ジテン</t>
    </rPh>
    <rPh sb="19" eb="23">
      <t>カクジュウジシャ</t>
    </rPh>
    <rPh sb="24" eb="28">
      <t>ケンポトウキュウ</t>
    </rPh>
    <rPh sb="29" eb="30">
      <t>オウ</t>
    </rPh>
    <rPh sb="32" eb="34">
      <t>キンガク</t>
    </rPh>
    <rPh sb="35" eb="37">
      <t>キサイ</t>
    </rPh>
    <phoneticPr fontId="3"/>
  </si>
  <si>
    <t>※ 協力費のb欄の時間は、モデル事業の協力に係る作業時間を１時間単位で記載してください。</t>
    <rPh sb="2" eb="5">
      <t>キョウリョクヒ</t>
    </rPh>
    <rPh sb="7" eb="8">
      <t>ラン</t>
    </rPh>
    <rPh sb="9" eb="11">
      <t>ジカン</t>
    </rPh>
    <rPh sb="16" eb="18">
      <t>ジギョウ</t>
    </rPh>
    <rPh sb="19" eb="21">
      <t>キョウリョク</t>
    </rPh>
    <rPh sb="22" eb="23">
      <t>カカ</t>
    </rPh>
    <rPh sb="24" eb="26">
      <t>サギョウ</t>
    </rPh>
    <rPh sb="26" eb="28">
      <t>ジカン</t>
    </rPh>
    <rPh sb="30" eb="32">
      <t>ジカン</t>
    </rPh>
    <rPh sb="32" eb="34">
      <t>タンイ</t>
    </rPh>
    <rPh sb="35" eb="37">
      <t>キサイ</t>
    </rPh>
    <phoneticPr fontId="3"/>
  </si>
  <si>
    <t>また、記載内容を証明する資料を適切に保管することを誓約します。</t>
    <rPh sb="3" eb="7">
      <t>キサイナイヨウ</t>
    </rPh>
    <rPh sb="8" eb="10">
      <t>ショウメイ</t>
    </rPh>
    <rPh sb="12" eb="14">
      <t>シリョウ</t>
    </rPh>
    <rPh sb="15" eb="17">
      <t>テキセツ</t>
    </rPh>
    <rPh sb="18" eb="20">
      <t>ホカン</t>
    </rPh>
    <rPh sb="25" eb="27">
      <t>セイヤク</t>
    </rPh>
    <phoneticPr fontId="3"/>
  </si>
  <si>
    <t>印</t>
    <rPh sb="0" eb="1">
      <t>イン</t>
    </rPh>
    <phoneticPr fontId="3"/>
  </si>
  <si>
    <t>居宅介護支援</t>
  </si>
  <si>
    <t>介護予防支援</t>
  </si>
  <si>
    <t>訪問介護</t>
  </si>
  <si>
    <t>(介護予防)訪問入浴介護</t>
  </si>
  <si>
    <t>(介護予防)訪問看護</t>
  </si>
  <si>
    <t>(介護予防)訪問リハビリテーション</t>
  </si>
  <si>
    <t>通所介護</t>
  </si>
  <si>
    <t>(介護予防)通所リハビリテーション</t>
  </si>
  <si>
    <t>(介護予防)福祉用具貸与</t>
  </si>
  <si>
    <t>(介護予防)短期入所生活介護</t>
  </si>
  <si>
    <t>(介護予防)短期入所療養介護</t>
  </si>
  <si>
    <t>夜間対応型訪問介護</t>
  </si>
  <si>
    <t>定期巡回・随時対応型訪問介護看護</t>
  </si>
  <si>
    <t>地域密着型通所介護</t>
  </si>
  <si>
    <t>(介護予防)認知症対応型通所介護</t>
  </si>
  <si>
    <t>(介護予防)小規模多機能型居宅介護(短期利用含む)</t>
  </si>
  <si>
    <t>看護小規模多機能型居宅介護(短期利用含む)</t>
  </si>
  <si>
    <t>特定施設入居者生活介護(短期利用のみ)</t>
  </si>
  <si>
    <t>地域密着型特定施設入居者生活介護(短期利用のみ)</t>
  </si>
  <si>
    <t>(介護予防)認知症対応型共同生活介護(短期利用のみ)</t>
  </si>
  <si>
    <t>従事者A</t>
    <rPh sb="0" eb="3">
      <t>ジュウジシャ</t>
    </rPh>
    <phoneticPr fontId="3"/>
  </si>
  <si>
    <t>適用以外</t>
  </si>
  <si>
    <t>従事者B</t>
    <rPh sb="0" eb="3">
      <t>ジュウジシャ</t>
    </rPh>
    <phoneticPr fontId="3"/>
  </si>
  <si>
    <t>適用</t>
  </si>
  <si>
    <t>従事者C</t>
    <rPh sb="0" eb="3">
      <t>ジュウジシャ</t>
    </rPh>
    <phoneticPr fontId="3"/>
  </si>
  <si>
    <t>藤沢市朝日町〇-〇</t>
    <rPh sb="0" eb="3">
      <t>フジサワシ</t>
    </rPh>
    <rPh sb="3" eb="5">
      <t>アサヒ</t>
    </rPh>
    <rPh sb="5" eb="6">
      <t>マチ</t>
    </rPh>
    <phoneticPr fontId="3"/>
  </si>
  <si>
    <t>代表取締役　○○　○○</t>
    <rPh sb="0" eb="5">
      <t>ダイヒョウトリシマリヤク</t>
    </rPh>
    <phoneticPr fontId="3"/>
  </si>
  <si>
    <t>総務部</t>
    <rPh sb="0" eb="3">
      <t>ソウムブ</t>
    </rPh>
    <phoneticPr fontId="3"/>
  </si>
  <si>
    <t>△△　△△</t>
    <phoneticPr fontId="3"/>
  </si>
  <si>
    <t>0466-12-3456</t>
    <phoneticPr fontId="3"/>
  </si>
  <si>
    <t>aaa@co.jp</t>
    <phoneticPr fontId="3"/>
  </si>
  <si>
    <t>事業所A</t>
    <rPh sb="0" eb="3">
      <t>ジギョウショ</t>
    </rPh>
    <phoneticPr fontId="3"/>
  </si>
  <si>
    <t>●健保等級単価計算について</t>
    <phoneticPr fontId="3"/>
  </si>
  <si>
    <t>円</t>
    <rPh sb="0" eb="1">
      <t>エン</t>
    </rPh>
    <phoneticPr fontId="3"/>
  </si>
  <si>
    <t>藤沢市ケアプランデータ連携による活用促進モデル地域づくり事業補助金交付申請書</t>
    <phoneticPr fontId="3"/>
  </si>
  <si>
    <t>●</t>
    <phoneticPr fontId="3"/>
  </si>
  <si>
    <t>法人名●●●</t>
    <rPh sb="0" eb="3">
      <t>ホウジンメイ</t>
    </rPh>
    <phoneticPr fontId="3"/>
  </si>
  <si>
    <t>事業所名●●●</t>
    <rPh sb="0" eb="4">
      <t>ジギョウショメイ</t>
    </rPh>
    <phoneticPr fontId="3"/>
  </si>
  <si>
    <t>2024年●月●日</t>
    <rPh sb="4" eb="5">
      <t>ネン</t>
    </rPh>
    <rPh sb="6" eb="7">
      <t>ツキ</t>
    </rPh>
    <rPh sb="8" eb="9">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</si>
</sst>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時間&quot;"/>
    <numFmt numFmtId="177" formatCode="[$-F800]dddd\,\ mmmm\ dd\,\ yyyy"/>
  </numFmts>
  <fonts count="18" x14ac:knownFonts="1">
    <font>
      <sz val="11"/>
      <name val="ＭＳ Ｐゴシック"/>
      <family val="3"/>
      <charset val="128"/>
    </font>
    <font>
      <sz val="12"/>
      <name val="ＭＳ 明朝"/>
      <family val="1"/>
      <charset val="128"/>
    </font>
    <font>
      <sz val="6"/>
      <name val="ＭＳ 明朝"/>
      <family val="1"/>
      <charset val="128"/>
    </font>
    <font>
      <sz val="6"/>
      <name val="ＭＳ Ｐゴシック"/>
      <family val="3"/>
      <charset val="128"/>
    </font>
    <font>
      <sz val="11"/>
      <name val="ＭＳ Ｐゴシック"/>
      <family val="3"/>
      <charset val="128"/>
    </font>
    <font>
      <sz val="12"/>
      <name val="Yu Gothic UI Light"/>
      <family val="3"/>
      <charset val="128"/>
    </font>
    <font>
      <sz val="13"/>
      <name val="Yu Gothic UI Light"/>
      <family val="3"/>
      <charset val="128"/>
    </font>
    <font>
      <sz val="11"/>
      <name val="Yu Gothic UI Light"/>
      <family val="3"/>
      <charset val="128"/>
    </font>
    <font>
      <b/>
      <sz val="12"/>
      <name val="Yu Gothic UI Light"/>
      <family val="3"/>
      <charset val="128"/>
    </font>
    <font>
      <sz val="12"/>
      <name val="游ゴシック Light"/>
      <family val="3"/>
      <charset val="128"/>
    </font>
    <font>
      <sz val="11"/>
      <name val="游ゴシック Light"/>
      <family val="3"/>
      <charset val="128"/>
    </font>
    <font>
      <sz val="10"/>
      <name val="游ゴシック Light"/>
      <family val="3"/>
      <charset val="128"/>
    </font>
    <font>
      <b/>
      <sz val="12"/>
      <name val="游ゴシック Light"/>
      <family val="3"/>
      <charset val="128"/>
    </font>
    <font>
      <sz val="11"/>
      <color theme="1"/>
      <name val="游ゴシック"/>
      <family val="2"/>
      <scheme val="minor"/>
    </font>
    <font>
      <b/>
      <u/>
      <sz val="14"/>
      <name val="游ゴシック Light"/>
      <family val="3"/>
      <charset val="128"/>
    </font>
    <font>
      <sz val="9"/>
      <color indexed="81"/>
      <name val="BIZ UDP新ゴ Light"/>
      <family val="3"/>
      <charset val="128"/>
    </font>
    <font>
      <sz val="10"/>
      <color indexed="81"/>
      <name val="BIZ UDP新ゴ Light"/>
      <family val="3"/>
      <charset val="128"/>
    </font>
    <font>
      <sz val="11"/>
      <color indexed="81"/>
      <name val="BIZ UDP新ゴ Light"/>
      <family val="3"/>
      <charset val="128"/>
    </font>
  </fonts>
  <fills count="3">
    <fill>
      <patternFill patternType="none"/>
    </fill>
    <fill>
      <patternFill patternType="gray125"/>
    </fill>
    <fill>
      <patternFill patternType="solid">
        <fgColor theme="4" tint="0.79998168889431442"/>
        <bgColor indexed="64"/>
      </patternFill>
    </fill>
  </fills>
  <borders count="2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hair">
        <color indexed="64"/>
      </diagonal>
    </border>
    <border>
      <left style="medium">
        <color indexed="64"/>
      </left>
      <right style="medium">
        <color indexed="64"/>
      </right>
      <top style="medium">
        <color indexed="64"/>
      </top>
      <bottom style="medium">
        <color indexed="64"/>
      </bottom>
      <diagonal/>
    </border>
    <border diagonalDown="1">
      <left style="thin">
        <color indexed="64"/>
      </left>
      <right/>
      <top style="thin">
        <color indexed="64"/>
      </top>
      <bottom style="thin">
        <color indexed="64"/>
      </bottom>
      <diagonal style="hair">
        <color indexed="64"/>
      </diagonal>
    </border>
    <border diagonalDown="1">
      <left style="thin">
        <color indexed="64"/>
      </left>
      <right style="thin">
        <color indexed="64"/>
      </right>
      <top style="thin">
        <color indexed="64"/>
      </top>
      <bottom/>
      <diagonal style="hair">
        <color indexed="64"/>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1" fillId="0" borderId="0">
      <alignment vertical="center"/>
    </xf>
    <xf numFmtId="38" fontId="4" fillId="0" borderId="0" applyFont="0" applyFill="0" applyBorder="0" applyAlignment="0" applyProtection="0">
      <alignment vertical="center"/>
    </xf>
    <xf numFmtId="0" fontId="13" fillId="0" borderId="0"/>
  </cellStyleXfs>
  <cellXfs count="83">
    <xf numFmtId="0" fontId="0" fillId="0" borderId="0" xfId="0">
      <alignment vertical="center"/>
    </xf>
    <xf numFmtId="0" fontId="5" fillId="0" borderId="0" xfId="1" applyFont="1" applyAlignment="1">
      <alignment vertical="center"/>
    </xf>
    <xf numFmtId="0" fontId="5" fillId="0" borderId="0" xfId="1" applyFont="1">
      <alignment vertical="center"/>
    </xf>
    <xf numFmtId="0" fontId="6" fillId="0" borderId="0" xfId="0" applyFont="1">
      <alignment vertical="center"/>
    </xf>
    <xf numFmtId="0" fontId="5" fillId="0" borderId="0" xfId="1" applyFont="1" applyAlignment="1">
      <alignment horizontal="center" vertical="center"/>
    </xf>
    <xf numFmtId="0" fontId="7" fillId="0" borderId="0" xfId="0" applyFont="1" applyAlignment="1">
      <alignment vertical="center" wrapText="1"/>
    </xf>
    <xf numFmtId="0" fontId="5" fillId="0" borderId="1" xfId="1" applyFont="1" applyBorder="1">
      <alignment vertical="center"/>
    </xf>
    <xf numFmtId="0" fontId="5" fillId="0" borderId="2" xfId="1" applyFont="1" applyBorder="1">
      <alignment vertical="center"/>
    </xf>
    <xf numFmtId="0" fontId="9" fillId="0" borderId="0" xfId="1" applyFont="1" applyAlignment="1">
      <alignment vertical="center"/>
    </xf>
    <xf numFmtId="0" fontId="10" fillId="0" borderId="0" xfId="0" applyFont="1">
      <alignment vertical="center"/>
    </xf>
    <xf numFmtId="0" fontId="10" fillId="0" borderId="10" xfId="0" applyFont="1" applyBorder="1" applyAlignment="1">
      <alignment horizontal="center" vertical="center"/>
    </xf>
    <xf numFmtId="0" fontId="10" fillId="0" borderId="9" xfId="0" applyFont="1" applyBorder="1" applyAlignment="1">
      <alignment horizontal="center" vertical="center"/>
    </xf>
    <xf numFmtId="38" fontId="10" fillId="0" borderId="3" xfId="2" applyFont="1" applyBorder="1">
      <alignment vertical="center"/>
    </xf>
    <xf numFmtId="0" fontId="10" fillId="0" borderId="12" xfId="0" applyFont="1" applyBorder="1">
      <alignment vertical="center"/>
    </xf>
    <xf numFmtId="0" fontId="10" fillId="0" borderId="12" xfId="0" applyFont="1" applyFill="1" applyBorder="1">
      <alignment vertical="center"/>
    </xf>
    <xf numFmtId="3" fontId="10" fillId="0" borderId="3" xfId="0" applyNumberFormat="1" applyFont="1" applyBorder="1">
      <alignment vertical="center"/>
    </xf>
    <xf numFmtId="0" fontId="10" fillId="0" borderId="10" xfId="0" applyFont="1" applyBorder="1">
      <alignment vertical="center"/>
    </xf>
    <xf numFmtId="0" fontId="10" fillId="0" borderId="5" xfId="0" applyFont="1" applyBorder="1">
      <alignment vertical="center"/>
    </xf>
    <xf numFmtId="38" fontId="10" fillId="0" borderId="6" xfId="2" applyFont="1" applyBorder="1">
      <alignment vertical="center"/>
    </xf>
    <xf numFmtId="0" fontId="10" fillId="0" borderId="11" xfId="0" applyFont="1" applyBorder="1">
      <alignment vertical="center"/>
    </xf>
    <xf numFmtId="38" fontId="10" fillId="0" borderId="12" xfId="2" applyFont="1" applyBorder="1">
      <alignment vertical="center"/>
    </xf>
    <xf numFmtId="0" fontId="10" fillId="0" borderId="9" xfId="0" applyFont="1" applyBorder="1">
      <alignment vertical="center"/>
    </xf>
    <xf numFmtId="38" fontId="10" fillId="0" borderId="15" xfId="2" applyFont="1" applyBorder="1">
      <alignment vertical="center"/>
    </xf>
    <xf numFmtId="0" fontId="10" fillId="0" borderId="14" xfId="0" applyFont="1" applyBorder="1">
      <alignment vertical="center"/>
    </xf>
    <xf numFmtId="38" fontId="10" fillId="0" borderId="13" xfId="2" applyFont="1" applyBorder="1">
      <alignment vertical="center"/>
    </xf>
    <xf numFmtId="0" fontId="11" fillId="0" borderId="0" xfId="0" applyFont="1">
      <alignment vertical="center"/>
    </xf>
    <xf numFmtId="0" fontId="8" fillId="0" borderId="0" xfId="1" applyFont="1" applyAlignment="1">
      <alignment vertical="center" shrinkToFit="1"/>
    </xf>
    <xf numFmtId="0" fontId="8" fillId="0" borderId="0" xfId="1" applyFont="1">
      <alignment vertical="center"/>
    </xf>
    <xf numFmtId="0" fontId="10" fillId="0" borderId="18" xfId="0" applyFont="1" applyBorder="1">
      <alignment vertical="center"/>
    </xf>
    <xf numFmtId="0" fontId="10" fillId="0" borderId="19" xfId="0" applyFont="1" applyBorder="1">
      <alignment vertical="center"/>
    </xf>
    <xf numFmtId="0" fontId="10" fillId="0" borderId="20" xfId="0" applyFont="1" applyBorder="1">
      <alignment vertical="center"/>
    </xf>
    <xf numFmtId="0" fontId="10" fillId="0" borderId="21" xfId="0" applyFont="1" applyBorder="1">
      <alignment vertical="center"/>
    </xf>
    <xf numFmtId="0" fontId="10" fillId="0" borderId="0" xfId="0" applyFont="1" applyBorder="1">
      <alignment vertical="center"/>
    </xf>
    <xf numFmtId="0" fontId="10" fillId="0" borderId="22" xfId="0" applyFont="1" applyBorder="1">
      <alignment vertical="center"/>
    </xf>
    <xf numFmtId="0" fontId="10" fillId="0" borderId="23" xfId="0" applyFont="1" applyBorder="1">
      <alignment vertical="center"/>
    </xf>
    <xf numFmtId="0" fontId="10" fillId="0" borderId="24" xfId="0" applyFont="1" applyBorder="1">
      <alignment vertical="center"/>
    </xf>
    <xf numFmtId="0" fontId="10" fillId="0" borderId="25" xfId="0" applyFont="1" applyBorder="1">
      <alignment vertical="center"/>
    </xf>
    <xf numFmtId="38" fontId="10" fillId="0" borderId="0" xfId="2" applyFont="1" applyFill="1" applyBorder="1" applyAlignment="1">
      <alignment horizontal="center" vertical="center"/>
    </xf>
    <xf numFmtId="38" fontId="10" fillId="0" borderId="3" xfId="2" applyFont="1" applyFill="1" applyBorder="1">
      <alignment vertical="center"/>
    </xf>
    <xf numFmtId="0" fontId="10" fillId="0" borderId="5" xfId="0" applyFont="1" applyFill="1" applyBorder="1">
      <alignment vertical="center"/>
    </xf>
    <xf numFmtId="38" fontId="10" fillId="0" borderId="0" xfId="2" applyFont="1" applyFill="1" applyBorder="1" applyAlignment="1">
      <alignment horizontal="left" vertical="center"/>
    </xf>
    <xf numFmtId="0" fontId="10" fillId="0" borderId="0" xfId="0" applyFont="1" applyFill="1" applyBorder="1">
      <alignment vertical="center"/>
    </xf>
    <xf numFmtId="0" fontId="10" fillId="0" borderId="10" xfId="0" applyFont="1" applyBorder="1" applyAlignment="1">
      <alignment horizontal="center" vertical="center"/>
    </xf>
    <xf numFmtId="0" fontId="10" fillId="0" borderId="9" xfId="0" applyFont="1" applyBorder="1" applyAlignment="1">
      <alignment horizontal="center" vertical="center"/>
    </xf>
    <xf numFmtId="0" fontId="10" fillId="2" borderId="3" xfId="0" applyFont="1" applyFill="1" applyBorder="1">
      <alignment vertical="center"/>
    </xf>
    <xf numFmtId="38" fontId="10" fillId="2" borderId="3" xfId="2" applyFont="1" applyFill="1" applyBorder="1" applyAlignment="1">
      <alignment horizontal="center" vertical="center"/>
    </xf>
    <xf numFmtId="38" fontId="10" fillId="2" borderId="3" xfId="2" applyFont="1" applyFill="1" applyBorder="1">
      <alignment vertical="center"/>
    </xf>
    <xf numFmtId="176" fontId="10" fillId="2" borderId="3" xfId="2" applyNumberFormat="1" applyFont="1" applyFill="1" applyBorder="1">
      <alignment vertical="center"/>
    </xf>
    <xf numFmtId="38" fontId="10" fillId="2" borderId="1" xfId="2" applyFont="1" applyFill="1" applyBorder="1" applyAlignment="1">
      <alignment horizontal="left" vertical="center"/>
    </xf>
    <xf numFmtId="38" fontId="10" fillId="2" borderId="1" xfId="2" applyFont="1" applyFill="1" applyBorder="1" applyAlignment="1">
      <alignment horizontal="center" vertical="center"/>
    </xf>
    <xf numFmtId="38" fontId="10" fillId="2" borderId="2" xfId="2" applyFont="1" applyFill="1" applyBorder="1" applyAlignment="1">
      <alignment horizontal="left" vertical="center"/>
    </xf>
    <xf numFmtId="38" fontId="10" fillId="2" borderId="2" xfId="2" applyFont="1" applyFill="1" applyBorder="1" applyAlignment="1">
      <alignment horizontal="center" vertical="center"/>
    </xf>
    <xf numFmtId="177" fontId="10" fillId="2" borderId="0" xfId="0" applyNumberFormat="1" applyFont="1" applyFill="1" applyBorder="1">
      <alignment vertical="center"/>
    </xf>
    <xf numFmtId="0" fontId="14" fillId="0" borderId="0" xfId="0" applyFont="1">
      <alignment vertical="center"/>
    </xf>
    <xf numFmtId="38" fontId="5" fillId="0" borderId="1" xfId="2" applyFont="1" applyBorder="1" applyAlignment="1">
      <alignment vertical="center"/>
    </xf>
    <xf numFmtId="177" fontId="10" fillId="2" borderId="0" xfId="0" applyNumberFormat="1" applyFont="1" applyFill="1" applyBorder="1" applyAlignment="1">
      <alignment horizontal="right" vertical="center"/>
    </xf>
    <xf numFmtId="0" fontId="5" fillId="0" borderId="0" xfId="1" applyFont="1" applyAlignment="1">
      <alignment horizontal="left" vertical="center" wrapText="1"/>
    </xf>
    <xf numFmtId="0" fontId="8" fillId="0" borderId="0" xfId="1" applyFont="1" applyAlignment="1">
      <alignment horizontal="center" vertical="center" shrinkToFit="1"/>
    </xf>
    <xf numFmtId="0" fontId="5" fillId="0" borderId="4" xfId="1" applyFont="1" applyBorder="1" applyAlignment="1">
      <alignment horizontal="center" vertical="center"/>
    </xf>
    <xf numFmtId="0" fontId="5" fillId="0" borderId="7" xfId="1" applyFont="1" applyBorder="1" applyAlignment="1">
      <alignment horizontal="center" vertical="center"/>
    </xf>
    <xf numFmtId="0" fontId="5" fillId="0" borderId="3" xfId="1" applyFont="1" applyBorder="1" applyAlignment="1">
      <alignment horizontal="left" vertical="center"/>
    </xf>
    <xf numFmtId="0" fontId="5" fillId="0" borderId="3" xfId="1" applyFont="1" applyBorder="1" applyAlignment="1">
      <alignment horizontal="left" vertical="center" wrapText="1"/>
    </xf>
    <xf numFmtId="0" fontId="5" fillId="2" borderId="0" xfId="1" applyFont="1" applyFill="1" applyAlignment="1">
      <alignment horizontal="center" vertical="center"/>
    </xf>
    <xf numFmtId="0" fontId="5" fillId="2" borderId="2" xfId="1" applyFont="1" applyFill="1" applyBorder="1" applyAlignment="1">
      <alignment horizontal="center" vertical="center"/>
    </xf>
    <xf numFmtId="0" fontId="5" fillId="2" borderId="5" xfId="1" applyFont="1" applyFill="1" applyBorder="1" applyAlignment="1">
      <alignment horizontal="left" vertical="center"/>
    </xf>
    <xf numFmtId="0" fontId="5" fillId="2" borderId="6" xfId="1" applyFont="1" applyFill="1" applyBorder="1" applyAlignment="1">
      <alignment horizontal="left" vertical="center"/>
    </xf>
    <xf numFmtId="0" fontId="5" fillId="2" borderId="1" xfId="1" applyFont="1" applyFill="1" applyBorder="1" applyAlignment="1">
      <alignment horizontal="left" vertical="center"/>
    </xf>
    <xf numFmtId="0" fontId="5" fillId="2" borderId="8" xfId="1" applyFont="1" applyFill="1" applyBorder="1" applyAlignment="1">
      <alignment horizontal="left" vertical="center"/>
    </xf>
    <xf numFmtId="0" fontId="5" fillId="2" borderId="1" xfId="1" applyFont="1" applyFill="1" applyBorder="1" applyAlignment="1">
      <alignment horizontal="center" vertical="center"/>
    </xf>
    <xf numFmtId="38" fontId="5" fillId="0" borderId="1" xfId="2" applyFont="1" applyBorder="1" applyAlignment="1">
      <alignment horizontal="center" vertic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3" xfId="0" applyFont="1" applyBorder="1" applyAlignment="1">
      <alignment horizontal="center" vertical="center"/>
    </xf>
    <xf numFmtId="0" fontId="12" fillId="0" borderId="0" xfId="0" applyFont="1" applyAlignment="1">
      <alignment horizontal="center" vertical="center"/>
    </xf>
    <xf numFmtId="0" fontId="10" fillId="0" borderId="17" xfId="0" applyFont="1" applyBorder="1" applyAlignment="1">
      <alignment horizontal="left" vertical="center" wrapText="1"/>
    </xf>
    <xf numFmtId="0" fontId="10" fillId="0" borderId="16" xfId="0" applyFont="1" applyBorder="1" applyAlignment="1">
      <alignment horizontal="left" vertical="center" wrapText="1"/>
    </xf>
    <xf numFmtId="0" fontId="10" fillId="0" borderId="17" xfId="0" applyFont="1" applyBorder="1" applyAlignment="1">
      <alignment horizontal="left" vertical="center"/>
    </xf>
    <xf numFmtId="0" fontId="10" fillId="0" borderId="16" xfId="0" applyFont="1" applyBorder="1" applyAlignment="1">
      <alignment horizontal="left" vertical="center"/>
    </xf>
    <xf numFmtId="0" fontId="10" fillId="0" borderId="10"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wrapText="1"/>
    </xf>
  </cellXfs>
  <cellStyles count="4">
    <cellStyle name="桁区切り" xfId="2" builtinId="6"/>
    <cellStyle name="標準" xfId="0" builtinId="0"/>
    <cellStyle name="標準 2" xfId="1" xr:uid="{55B755A2-7CA8-4D23-AD95-04A6A8497171}"/>
    <cellStyle name="標準 3" xfId="3" xr:uid="{FC7BA3B4-25A6-41FD-A7B9-6AAA3DE3D43A}"/>
  </cellStyles>
  <dxfs count="0"/>
  <tableStyles count="0" defaultTableStyle="TableStyleMedium2" defaultPivotStyle="PivotStyleLight16"/>
  <colors>
    <mruColors>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64</xdr:col>
      <xdr:colOff>174173</xdr:colOff>
      <xdr:row>1</xdr:row>
      <xdr:rowOff>119742</xdr:rowOff>
    </xdr:from>
    <xdr:to>
      <xdr:col>73</xdr:col>
      <xdr:colOff>174173</xdr:colOff>
      <xdr:row>5</xdr:row>
      <xdr:rowOff>10885</xdr:rowOff>
    </xdr:to>
    <xdr:sp macro="" textlink="">
      <xdr:nvSpPr>
        <xdr:cNvPr id="2" name="正方形/長方形 1">
          <a:extLst>
            <a:ext uri="{FF2B5EF4-FFF2-40B4-BE49-F238E27FC236}">
              <a16:creationId xmlns:a16="http://schemas.microsoft.com/office/drawing/2014/main" id="{F6BC901B-A53B-4734-9C53-9D9CE7DDA362}"/>
            </a:ext>
          </a:extLst>
        </xdr:cNvPr>
        <xdr:cNvSpPr/>
      </xdr:nvSpPr>
      <xdr:spPr>
        <a:xfrm>
          <a:off x="12714516" y="348342"/>
          <a:ext cx="1687286" cy="740229"/>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600" b="1">
              <a:solidFill>
                <a:srgbClr val="FF0000"/>
              </a:solidFill>
              <a:latin typeface="BIZ UDP新ゴ Light" panose="020B0300000000000000" pitchFamily="50" charset="-128"/>
              <a:ea typeface="BIZ UDP新ゴ Light" panose="020B0300000000000000" pitchFamily="50" charset="-128"/>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33</xdr:col>
      <xdr:colOff>387927</xdr:colOff>
      <xdr:row>2</xdr:row>
      <xdr:rowOff>332508</xdr:rowOff>
    </xdr:from>
    <xdr:to>
      <xdr:col>41</xdr:col>
      <xdr:colOff>194360</xdr:colOff>
      <xdr:row>20</xdr:row>
      <xdr:rowOff>379408</xdr:rowOff>
    </xdr:to>
    <xdr:pic>
      <xdr:nvPicPr>
        <xdr:cNvPr id="2" name="図 1">
          <a:extLst>
            <a:ext uri="{FF2B5EF4-FFF2-40B4-BE49-F238E27FC236}">
              <a16:creationId xmlns:a16="http://schemas.microsoft.com/office/drawing/2014/main" id="{C6F4A0B3-A6FE-4510-ABC2-00B5713C7343}"/>
            </a:ext>
          </a:extLst>
        </xdr:cNvPr>
        <xdr:cNvPicPr>
          <a:picLocks noChangeAspect="1"/>
        </xdr:cNvPicPr>
      </xdr:nvPicPr>
      <xdr:blipFill>
        <a:blip xmlns:r="http://schemas.openxmlformats.org/officeDocument/2006/relationships" r:embed="rId1"/>
        <a:stretch>
          <a:fillRect/>
        </a:stretch>
      </xdr:blipFill>
      <xdr:spPr>
        <a:xfrm>
          <a:off x="28138582" y="1108363"/>
          <a:ext cx="4572396" cy="5616427"/>
        </a:xfrm>
        <a:prstGeom prst="rect">
          <a:avLst/>
        </a:prstGeom>
      </xdr:spPr>
    </xdr:pic>
    <xdr:clientData/>
  </xdr:twoCellAnchor>
  <xdr:twoCellAnchor>
    <xdr:from>
      <xdr:col>22</xdr:col>
      <xdr:colOff>762000</xdr:colOff>
      <xdr:row>0</xdr:row>
      <xdr:rowOff>207818</xdr:rowOff>
    </xdr:from>
    <xdr:to>
      <xdr:col>23</xdr:col>
      <xdr:colOff>1216232</xdr:colOff>
      <xdr:row>2</xdr:row>
      <xdr:rowOff>172192</xdr:rowOff>
    </xdr:to>
    <xdr:sp macro="" textlink="">
      <xdr:nvSpPr>
        <xdr:cNvPr id="3" name="正方形/長方形 2">
          <a:extLst>
            <a:ext uri="{FF2B5EF4-FFF2-40B4-BE49-F238E27FC236}">
              <a16:creationId xmlns:a16="http://schemas.microsoft.com/office/drawing/2014/main" id="{9E341099-A20C-46CC-B741-43AB526FE2D7}"/>
            </a:ext>
          </a:extLst>
        </xdr:cNvPr>
        <xdr:cNvSpPr/>
      </xdr:nvSpPr>
      <xdr:spPr>
        <a:xfrm>
          <a:off x="21045055" y="207818"/>
          <a:ext cx="1687286" cy="740229"/>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600" b="1">
              <a:solidFill>
                <a:srgbClr val="FF0000"/>
              </a:solidFill>
              <a:latin typeface="BIZ UDP新ゴ Light" panose="020B0300000000000000" pitchFamily="50" charset="-128"/>
              <a:ea typeface="BIZ UDP新ゴ Light" panose="020B0300000000000000" pitchFamily="50" charset="-128"/>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62752</xdr:colOff>
      <xdr:row>1</xdr:row>
      <xdr:rowOff>35859</xdr:rowOff>
    </xdr:from>
    <xdr:to>
      <xdr:col>42</xdr:col>
      <xdr:colOff>128812</xdr:colOff>
      <xdr:row>4</xdr:row>
      <xdr:rowOff>152633</xdr:rowOff>
    </xdr:to>
    <xdr:sp macro="" textlink="">
      <xdr:nvSpPr>
        <xdr:cNvPr id="2" name="正方形/長方形 1">
          <a:extLst>
            <a:ext uri="{FF2B5EF4-FFF2-40B4-BE49-F238E27FC236}">
              <a16:creationId xmlns:a16="http://schemas.microsoft.com/office/drawing/2014/main" id="{434203A1-4F44-4BF9-A10C-E16D5CF191DB}"/>
            </a:ext>
          </a:extLst>
        </xdr:cNvPr>
        <xdr:cNvSpPr/>
      </xdr:nvSpPr>
      <xdr:spPr>
        <a:xfrm>
          <a:off x="6275293" y="268941"/>
          <a:ext cx="1688672" cy="726374"/>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800" b="1">
              <a:solidFill>
                <a:srgbClr val="FF0000"/>
              </a:solidFill>
              <a:latin typeface="BIZ UDP新ゴ Light" panose="020B0300000000000000" pitchFamily="50" charset="-128"/>
              <a:ea typeface="BIZ UDP新ゴ Light" panose="020B0300000000000000" pitchFamily="50" charset="-128"/>
            </a:rPr>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21</xdr:col>
      <xdr:colOff>76201</xdr:colOff>
      <xdr:row>2</xdr:row>
      <xdr:rowOff>108857</xdr:rowOff>
    </xdr:from>
    <xdr:to>
      <xdr:col>28</xdr:col>
      <xdr:colOff>457597</xdr:colOff>
      <xdr:row>20</xdr:row>
      <xdr:rowOff>151798</xdr:rowOff>
    </xdr:to>
    <xdr:pic>
      <xdr:nvPicPr>
        <xdr:cNvPr id="2" name="図 1">
          <a:extLst>
            <a:ext uri="{FF2B5EF4-FFF2-40B4-BE49-F238E27FC236}">
              <a16:creationId xmlns:a16="http://schemas.microsoft.com/office/drawing/2014/main" id="{E101AFE8-0A16-440B-AC00-9D91E95B1547}"/>
            </a:ext>
          </a:extLst>
        </xdr:cNvPr>
        <xdr:cNvPicPr>
          <a:picLocks noChangeAspect="1"/>
        </xdr:cNvPicPr>
      </xdr:nvPicPr>
      <xdr:blipFill>
        <a:blip xmlns:r="http://schemas.openxmlformats.org/officeDocument/2006/relationships" r:embed="rId1"/>
        <a:stretch>
          <a:fillRect/>
        </a:stretch>
      </xdr:blipFill>
      <xdr:spPr>
        <a:xfrm>
          <a:off x="16644258" y="870857"/>
          <a:ext cx="4572396" cy="5616427"/>
        </a:xfrm>
        <a:prstGeom prst="rect">
          <a:avLst/>
        </a:prstGeom>
      </xdr:spPr>
    </xdr:pic>
    <xdr:clientData/>
  </xdr:twoCellAnchor>
  <xdr:twoCellAnchor>
    <xdr:from>
      <xdr:col>9</xdr:col>
      <xdr:colOff>707572</xdr:colOff>
      <xdr:row>0</xdr:row>
      <xdr:rowOff>195943</xdr:rowOff>
    </xdr:from>
    <xdr:to>
      <xdr:col>10</xdr:col>
      <xdr:colOff>1166158</xdr:colOff>
      <xdr:row>2</xdr:row>
      <xdr:rowOff>160317</xdr:rowOff>
    </xdr:to>
    <xdr:sp macro="" textlink="">
      <xdr:nvSpPr>
        <xdr:cNvPr id="3" name="正方形/長方形 2">
          <a:extLst>
            <a:ext uri="{FF2B5EF4-FFF2-40B4-BE49-F238E27FC236}">
              <a16:creationId xmlns:a16="http://schemas.microsoft.com/office/drawing/2014/main" id="{321A5D71-FBEE-463D-9A43-00F78D619DBF}"/>
            </a:ext>
          </a:extLst>
        </xdr:cNvPr>
        <xdr:cNvSpPr/>
      </xdr:nvSpPr>
      <xdr:spPr>
        <a:xfrm>
          <a:off x="9187543" y="195943"/>
          <a:ext cx="1688672" cy="726374"/>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800" b="1">
              <a:solidFill>
                <a:srgbClr val="FF0000"/>
              </a:solidFill>
              <a:latin typeface="BIZ UDP新ゴ Light" panose="020B0300000000000000" pitchFamily="50" charset="-128"/>
              <a:ea typeface="BIZ UDP新ゴ Light" panose="020B0300000000000000"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C26B2-8414-4040-8B6B-7A99ED55EA4B}">
  <dimension ref="A1:BN46"/>
  <sheetViews>
    <sheetView tabSelected="1" view="pageBreakPreview" zoomScale="90" zoomScaleNormal="81" zoomScaleSheetLayoutView="90" workbookViewId="0">
      <selection activeCell="CA22" sqref="CA22"/>
    </sheetView>
  </sheetViews>
  <sheetFormatPr defaultColWidth="2.6640625" defaultRowHeight="18" customHeight="1" x14ac:dyDescent="0.2"/>
  <cols>
    <col min="1" max="66" width="2.77734375" style="2" customWidth="1"/>
    <col min="67" max="248" width="2.6640625" style="2"/>
    <col min="249" max="249" width="3.44140625" style="2" bestFit="1" customWidth="1"/>
    <col min="250" max="504" width="2.6640625" style="2"/>
    <col min="505" max="505" width="3.44140625" style="2" bestFit="1" customWidth="1"/>
    <col min="506" max="760" width="2.6640625" style="2"/>
    <col min="761" max="761" width="3.44140625" style="2" bestFit="1" customWidth="1"/>
    <col min="762" max="1016" width="2.6640625" style="2"/>
    <col min="1017" max="1017" width="3.44140625" style="2" bestFit="1" customWidth="1"/>
    <col min="1018" max="1272" width="2.6640625" style="2"/>
    <col min="1273" max="1273" width="3.44140625" style="2" bestFit="1" customWidth="1"/>
    <col min="1274" max="1528" width="2.6640625" style="2"/>
    <col min="1529" max="1529" width="3.44140625" style="2" bestFit="1" customWidth="1"/>
    <col min="1530" max="1784" width="2.6640625" style="2"/>
    <col min="1785" max="1785" width="3.44140625" style="2" bestFit="1" customWidth="1"/>
    <col min="1786" max="2040" width="2.6640625" style="2"/>
    <col min="2041" max="2041" width="3.44140625" style="2" bestFit="1" customWidth="1"/>
    <col min="2042" max="2296" width="2.6640625" style="2"/>
    <col min="2297" max="2297" width="3.44140625" style="2" bestFit="1" customWidth="1"/>
    <col min="2298" max="2552" width="2.6640625" style="2"/>
    <col min="2553" max="2553" width="3.44140625" style="2" bestFit="1" customWidth="1"/>
    <col min="2554" max="2808" width="2.6640625" style="2"/>
    <col min="2809" max="2809" width="3.44140625" style="2" bestFit="1" customWidth="1"/>
    <col min="2810" max="3064" width="2.6640625" style="2"/>
    <col min="3065" max="3065" width="3.44140625" style="2" bestFit="1" customWidth="1"/>
    <col min="3066" max="3320" width="2.6640625" style="2"/>
    <col min="3321" max="3321" width="3.44140625" style="2" bestFit="1" customWidth="1"/>
    <col min="3322" max="3576" width="2.6640625" style="2"/>
    <col min="3577" max="3577" width="3.44140625" style="2" bestFit="1" customWidth="1"/>
    <col min="3578" max="3832" width="2.6640625" style="2"/>
    <col min="3833" max="3833" width="3.44140625" style="2" bestFit="1" customWidth="1"/>
    <col min="3834" max="4088" width="2.6640625" style="2"/>
    <col min="4089" max="4089" width="3.44140625" style="2" bestFit="1" customWidth="1"/>
    <col min="4090" max="4344" width="2.6640625" style="2"/>
    <col min="4345" max="4345" width="3.44140625" style="2" bestFit="1" customWidth="1"/>
    <col min="4346" max="4600" width="2.6640625" style="2"/>
    <col min="4601" max="4601" width="3.44140625" style="2" bestFit="1" customWidth="1"/>
    <col min="4602" max="4856" width="2.6640625" style="2"/>
    <col min="4857" max="4857" width="3.44140625" style="2" bestFit="1" customWidth="1"/>
    <col min="4858" max="5112" width="2.6640625" style="2"/>
    <col min="5113" max="5113" width="3.44140625" style="2" bestFit="1" customWidth="1"/>
    <col min="5114" max="5368" width="2.6640625" style="2"/>
    <col min="5369" max="5369" width="3.44140625" style="2" bestFit="1" customWidth="1"/>
    <col min="5370" max="5624" width="2.6640625" style="2"/>
    <col min="5625" max="5625" width="3.44140625" style="2" bestFit="1" customWidth="1"/>
    <col min="5626" max="5880" width="2.6640625" style="2"/>
    <col min="5881" max="5881" width="3.44140625" style="2" bestFit="1" customWidth="1"/>
    <col min="5882" max="6136" width="2.6640625" style="2"/>
    <col min="6137" max="6137" width="3.44140625" style="2" bestFit="1" customWidth="1"/>
    <col min="6138" max="6392" width="2.6640625" style="2"/>
    <col min="6393" max="6393" width="3.44140625" style="2" bestFit="1" customWidth="1"/>
    <col min="6394" max="6648" width="2.6640625" style="2"/>
    <col min="6649" max="6649" width="3.44140625" style="2" bestFit="1" customWidth="1"/>
    <col min="6650" max="6904" width="2.6640625" style="2"/>
    <col min="6905" max="6905" width="3.44140625" style="2" bestFit="1" customWidth="1"/>
    <col min="6906" max="7160" width="2.6640625" style="2"/>
    <col min="7161" max="7161" width="3.44140625" style="2" bestFit="1" customWidth="1"/>
    <col min="7162" max="7416" width="2.6640625" style="2"/>
    <col min="7417" max="7417" width="3.44140625" style="2" bestFit="1" customWidth="1"/>
    <col min="7418" max="7672" width="2.6640625" style="2"/>
    <col min="7673" max="7673" width="3.44140625" style="2" bestFit="1" customWidth="1"/>
    <col min="7674" max="7928" width="2.6640625" style="2"/>
    <col min="7929" max="7929" width="3.44140625" style="2" bestFit="1" customWidth="1"/>
    <col min="7930" max="8184" width="2.6640625" style="2"/>
    <col min="8185" max="8185" width="3.44140625" style="2" bestFit="1" customWidth="1"/>
    <col min="8186" max="8440" width="2.6640625" style="2"/>
    <col min="8441" max="8441" width="3.44140625" style="2" bestFit="1" customWidth="1"/>
    <col min="8442" max="8696" width="2.6640625" style="2"/>
    <col min="8697" max="8697" width="3.44140625" style="2" bestFit="1" customWidth="1"/>
    <col min="8698" max="8952" width="2.6640625" style="2"/>
    <col min="8953" max="8953" width="3.44140625" style="2" bestFit="1" customWidth="1"/>
    <col min="8954" max="9208" width="2.6640625" style="2"/>
    <col min="9209" max="9209" width="3.44140625" style="2" bestFit="1" customWidth="1"/>
    <col min="9210" max="9464" width="2.6640625" style="2"/>
    <col min="9465" max="9465" width="3.44140625" style="2" bestFit="1" customWidth="1"/>
    <col min="9466" max="9720" width="2.6640625" style="2"/>
    <col min="9721" max="9721" width="3.44140625" style="2" bestFit="1" customWidth="1"/>
    <col min="9722" max="9976" width="2.6640625" style="2"/>
    <col min="9977" max="9977" width="3.44140625" style="2" bestFit="1" customWidth="1"/>
    <col min="9978" max="10232" width="2.6640625" style="2"/>
    <col min="10233" max="10233" width="3.44140625" style="2" bestFit="1" customWidth="1"/>
    <col min="10234" max="10488" width="2.6640625" style="2"/>
    <col min="10489" max="10489" width="3.44140625" style="2" bestFit="1" customWidth="1"/>
    <col min="10490" max="10744" width="2.6640625" style="2"/>
    <col min="10745" max="10745" width="3.44140625" style="2" bestFit="1" customWidth="1"/>
    <col min="10746" max="11000" width="2.6640625" style="2"/>
    <col min="11001" max="11001" width="3.44140625" style="2" bestFit="1" customWidth="1"/>
    <col min="11002" max="11256" width="2.6640625" style="2"/>
    <col min="11257" max="11257" width="3.44140625" style="2" bestFit="1" customWidth="1"/>
    <col min="11258" max="11512" width="2.6640625" style="2"/>
    <col min="11513" max="11513" width="3.44140625" style="2" bestFit="1" customWidth="1"/>
    <col min="11514" max="11768" width="2.6640625" style="2"/>
    <col min="11769" max="11769" width="3.44140625" style="2" bestFit="1" customWidth="1"/>
    <col min="11770" max="12024" width="2.6640625" style="2"/>
    <col min="12025" max="12025" width="3.44140625" style="2" bestFit="1" customWidth="1"/>
    <col min="12026" max="12280" width="2.6640625" style="2"/>
    <col min="12281" max="12281" width="3.44140625" style="2" bestFit="1" customWidth="1"/>
    <col min="12282" max="12536" width="2.6640625" style="2"/>
    <col min="12537" max="12537" width="3.44140625" style="2" bestFit="1" customWidth="1"/>
    <col min="12538" max="12792" width="2.6640625" style="2"/>
    <col min="12793" max="12793" width="3.44140625" style="2" bestFit="1" customWidth="1"/>
    <col min="12794" max="13048" width="2.6640625" style="2"/>
    <col min="13049" max="13049" width="3.44140625" style="2" bestFit="1" customWidth="1"/>
    <col min="13050" max="13304" width="2.6640625" style="2"/>
    <col min="13305" max="13305" width="3.44140625" style="2" bestFit="1" customWidth="1"/>
    <col min="13306" max="13560" width="2.6640625" style="2"/>
    <col min="13561" max="13561" width="3.44140625" style="2" bestFit="1" customWidth="1"/>
    <col min="13562" max="13816" width="2.6640625" style="2"/>
    <col min="13817" max="13817" width="3.44140625" style="2" bestFit="1" customWidth="1"/>
    <col min="13818" max="14072" width="2.6640625" style="2"/>
    <col min="14073" max="14073" width="3.44140625" style="2" bestFit="1" customWidth="1"/>
    <col min="14074" max="14328" width="2.6640625" style="2"/>
    <col min="14329" max="14329" width="3.44140625" style="2" bestFit="1" customWidth="1"/>
    <col min="14330" max="14584" width="2.6640625" style="2"/>
    <col min="14585" max="14585" width="3.44140625" style="2" bestFit="1" customWidth="1"/>
    <col min="14586" max="14840" width="2.6640625" style="2"/>
    <col min="14841" max="14841" width="3.44140625" style="2" bestFit="1" customWidth="1"/>
    <col min="14842" max="15096" width="2.6640625" style="2"/>
    <col min="15097" max="15097" width="3.44140625" style="2" bestFit="1" customWidth="1"/>
    <col min="15098" max="15352" width="2.6640625" style="2"/>
    <col min="15353" max="15353" width="3.44140625" style="2" bestFit="1" customWidth="1"/>
    <col min="15354" max="15608" width="2.6640625" style="2"/>
    <col min="15609" max="15609" width="3.44140625" style="2" bestFit="1" customWidth="1"/>
    <col min="15610" max="15864" width="2.6640625" style="2"/>
    <col min="15865" max="15865" width="3.44140625" style="2" bestFit="1" customWidth="1"/>
    <col min="15866" max="16120" width="2.6640625" style="2"/>
    <col min="16121" max="16121" width="3.44140625" style="2" bestFit="1" customWidth="1"/>
    <col min="16122" max="16384" width="2.6640625" style="2"/>
  </cols>
  <sheetData>
    <row r="1" spans="1:66" ht="18" customHeight="1" x14ac:dyDescent="0.2">
      <c r="A1" s="1" t="s">
        <v>41</v>
      </c>
      <c r="B1" s="1"/>
      <c r="C1" s="1"/>
      <c r="D1" s="1"/>
      <c r="E1" s="1"/>
      <c r="F1" s="1"/>
      <c r="G1" s="1"/>
      <c r="H1" s="1"/>
      <c r="I1" s="1"/>
      <c r="J1" s="1"/>
      <c r="K1" s="1"/>
      <c r="AI1" s="1" t="s">
        <v>41</v>
      </c>
      <c r="AJ1" s="1"/>
      <c r="AK1" s="1"/>
      <c r="AL1" s="1"/>
      <c r="AM1" s="1"/>
      <c r="AN1" s="1"/>
      <c r="AO1" s="1"/>
      <c r="AP1" s="1"/>
      <c r="AQ1" s="1"/>
      <c r="AR1" s="1"/>
      <c r="AS1" s="1"/>
    </row>
    <row r="3" spans="1:66" ht="15" customHeight="1" x14ac:dyDescent="0.2"/>
    <row r="4" spans="1:66" ht="15" customHeight="1" x14ac:dyDescent="0.2"/>
    <row r="5" spans="1:66" ht="18" customHeight="1" x14ac:dyDescent="0.2">
      <c r="A5" s="57" t="s">
        <v>42</v>
      </c>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26"/>
      <c r="AH5" s="3"/>
      <c r="AI5" s="57" t="s">
        <v>90</v>
      </c>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row>
    <row r="6" spans="1:66" ht="18" customHeight="1" x14ac:dyDescent="0.2">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row>
    <row r="7" spans="1:66" ht="18" customHeight="1" x14ac:dyDescent="0.2">
      <c r="A7" s="1"/>
      <c r="B7" s="1"/>
      <c r="C7" s="1"/>
      <c r="D7" s="1"/>
      <c r="E7" s="1"/>
      <c r="F7" s="1"/>
      <c r="G7" s="1"/>
      <c r="H7" s="1"/>
      <c r="I7" s="1"/>
      <c r="J7" s="1"/>
      <c r="K7" s="1"/>
      <c r="L7" s="1"/>
      <c r="M7" s="1"/>
      <c r="N7" s="1"/>
      <c r="O7" s="1"/>
      <c r="P7" s="1"/>
      <c r="Q7" s="1"/>
      <c r="R7" s="1"/>
      <c r="S7" s="1"/>
      <c r="T7" s="1"/>
      <c r="U7" s="1"/>
      <c r="V7" s="62"/>
      <c r="W7" s="62"/>
      <c r="X7" s="62"/>
      <c r="Y7" s="62"/>
      <c r="Z7" s="1" t="s">
        <v>7</v>
      </c>
      <c r="AA7" s="62"/>
      <c r="AB7" s="62"/>
      <c r="AC7" s="1" t="s">
        <v>6</v>
      </c>
      <c r="AD7" s="62"/>
      <c r="AE7" s="62"/>
      <c r="AF7" s="1" t="s">
        <v>5</v>
      </c>
      <c r="AG7" s="1"/>
      <c r="AI7" s="1"/>
      <c r="AJ7" s="1"/>
      <c r="AK7" s="1"/>
      <c r="AL7" s="1"/>
      <c r="AM7" s="1"/>
      <c r="AN7" s="1"/>
      <c r="AO7" s="1"/>
      <c r="AP7" s="1"/>
      <c r="AQ7" s="1"/>
      <c r="AR7" s="1"/>
      <c r="AS7" s="1"/>
      <c r="AT7" s="1"/>
      <c r="AU7" s="1"/>
      <c r="AV7" s="1"/>
      <c r="AW7" s="1"/>
      <c r="AX7" s="1"/>
      <c r="AY7" s="1"/>
      <c r="AZ7" s="1"/>
      <c r="BA7" s="1"/>
      <c r="BB7" s="1"/>
      <c r="BC7" s="1"/>
      <c r="BD7" s="62">
        <v>2024</v>
      </c>
      <c r="BE7" s="62"/>
      <c r="BF7" s="62"/>
      <c r="BG7" s="62"/>
      <c r="BH7" s="1" t="s">
        <v>7</v>
      </c>
      <c r="BI7" s="62" t="s">
        <v>91</v>
      </c>
      <c r="BJ7" s="62"/>
      <c r="BK7" s="1" t="s">
        <v>6</v>
      </c>
      <c r="BL7" s="62" t="s">
        <v>91</v>
      </c>
      <c r="BM7" s="62"/>
      <c r="BN7" s="1" t="s">
        <v>5</v>
      </c>
    </row>
    <row r="8" spans="1:66" ht="14.55" customHeight="1" x14ac:dyDescent="0.2"/>
    <row r="9" spans="1:66" ht="18" customHeight="1" x14ac:dyDescent="0.2">
      <c r="B9" s="2" t="s">
        <v>0</v>
      </c>
      <c r="AJ9" s="2" t="s">
        <v>0</v>
      </c>
    </row>
    <row r="11" spans="1:66" ht="15" customHeight="1" x14ac:dyDescent="0.2">
      <c r="A11" s="56" t="s">
        <v>34</v>
      </c>
      <c r="B11" s="56"/>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I11" s="56" t="s">
        <v>34</v>
      </c>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c r="BM11" s="56"/>
      <c r="BN11" s="56"/>
    </row>
    <row r="12" spans="1:66" ht="15" customHeight="1" x14ac:dyDescent="0.2">
      <c r="A12" s="56"/>
      <c r="B12" s="56"/>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row>
    <row r="13" spans="1:66" ht="18" customHeight="1" x14ac:dyDescent="0.2">
      <c r="A13" s="56"/>
      <c r="B13" s="56"/>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row>
    <row r="14" spans="1:66" ht="18" customHeight="1" x14ac:dyDescent="0.2">
      <c r="A14" s="56"/>
      <c r="B14" s="56"/>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row>
    <row r="15" spans="1:66" ht="15" customHeight="1" x14ac:dyDescent="0.2"/>
    <row r="16" spans="1:66" ht="18" customHeight="1" x14ac:dyDescent="0.2">
      <c r="A16" s="27" t="s">
        <v>8</v>
      </c>
      <c r="AI16" s="27" t="s">
        <v>8</v>
      </c>
    </row>
    <row r="17" spans="1:65" ht="18" customHeight="1" x14ac:dyDescent="0.2">
      <c r="B17" s="60" t="s">
        <v>14</v>
      </c>
      <c r="C17" s="60"/>
      <c r="D17" s="60"/>
      <c r="E17" s="60"/>
      <c r="F17" s="60"/>
      <c r="G17" s="60"/>
      <c r="H17" s="58"/>
      <c r="I17" s="64"/>
      <c r="J17" s="64"/>
      <c r="K17" s="64"/>
      <c r="L17" s="64"/>
      <c r="M17" s="64"/>
      <c r="N17" s="64"/>
      <c r="O17" s="64"/>
      <c r="P17" s="64"/>
      <c r="Q17" s="64"/>
      <c r="R17" s="64"/>
      <c r="S17" s="64"/>
      <c r="T17" s="64"/>
      <c r="U17" s="64"/>
      <c r="V17" s="64"/>
      <c r="W17" s="64"/>
      <c r="X17" s="64"/>
      <c r="Y17" s="64"/>
      <c r="Z17" s="64"/>
      <c r="AA17" s="64"/>
      <c r="AB17" s="64"/>
      <c r="AC17" s="64"/>
      <c r="AD17" s="64"/>
      <c r="AE17" s="65"/>
      <c r="AJ17" s="60" t="s">
        <v>14</v>
      </c>
      <c r="AK17" s="60"/>
      <c r="AL17" s="60"/>
      <c r="AM17" s="60"/>
      <c r="AN17" s="60"/>
      <c r="AO17" s="60"/>
      <c r="AP17" s="58"/>
      <c r="AQ17" s="64" t="s">
        <v>81</v>
      </c>
      <c r="AR17" s="64"/>
      <c r="AS17" s="64"/>
      <c r="AT17" s="64"/>
      <c r="AU17" s="64"/>
      <c r="AV17" s="64"/>
      <c r="AW17" s="64"/>
      <c r="AX17" s="64"/>
      <c r="AY17" s="64"/>
      <c r="AZ17" s="64"/>
      <c r="BA17" s="64"/>
      <c r="BB17" s="64"/>
      <c r="BC17" s="64"/>
      <c r="BD17" s="64"/>
      <c r="BE17" s="64"/>
      <c r="BF17" s="64"/>
      <c r="BG17" s="64"/>
      <c r="BH17" s="64"/>
      <c r="BI17" s="64"/>
      <c r="BJ17" s="64"/>
      <c r="BK17" s="64"/>
      <c r="BL17" s="64"/>
      <c r="BM17" s="65"/>
    </row>
    <row r="18" spans="1:65" ht="18" customHeight="1" x14ac:dyDescent="0.2">
      <c r="B18" s="60"/>
      <c r="C18" s="60"/>
      <c r="D18" s="60"/>
      <c r="E18" s="60"/>
      <c r="F18" s="60"/>
      <c r="G18" s="60"/>
      <c r="H18" s="59"/>
      <c r="I18" s="66"/>
      <c r="J18" s="66"/>
      <c r="K18" s="66"/>
      <c r="L18" s="66"/>
      <c r="M18" s="66"/>
      <c r="N18" s="66"/>
      <c r="O18" s="66"/>
      <c r="P18" s="66"/>
      <c r="Q18" s="66"/>
      <c r="R18" s="66"/>
      <c r="S18" s="66"/>
      <c r="T18" s="66"/>
      <c r="U18" s="66"/>
      <c r="V18" s="66"/>
      <c r="W18" s="66"/>
      <c r="X18" s="66"/>
      <c r="Y18" s="66"/>
      <c r="Z18" s="66"/>
      <c r="AA18" s="66"/>
      <c r="AB18" s="66"/>
      <c r="AC18" s="66"/>
      <c r="AD18" s="66"/>
      <c r="AE18" s="67"/>
      <c r="AJ18" s="60"/>
      <c r="AK18" s="60"/>
      <c r="AL18" s="60"/>
      <c r="AM18" s="60"/>
      <c r="AN18" s="60"/>
      <c r="AO18" s="60"/>
      <c r="AP18" s="59"/>
      <c r="AQ18" s="66"/>
      <c r="AR18" s="66"/>
      <c r="AS18" s="66"/>
      <c r="AT18" s="66"/>
      <c r="AU18" s="66"/>
      <c r="AV18" s="66"/>
      <c r="AW18" s="66"/>
      <c r="AX18" s="66"/>
      <c r="AY18" s="66"/>
      <c r="AZ18" s="66"/>
      <c r="BA18" s="66"/>
      <c r="BB18" s="66"/>
      <c r="BC18" s="66"/>
      <c r="BD18" s="66"/>
      <c r="BE18" s="66"/>
      <c r="BF18" s="66"/>
      <c r="BG18" s="66"/>
      <c r="BH18" s="66"/>
      <c r="BI18" s="66"/>
      <c r="BJ18" s="66"/>
      <c r="BK18" s="66"/>
      <c r="BL18" s="66"/>
      <c r="BM18" s="67"/>
    </row>
    <row r="19" spans="1:65" ht="18" customHeight="1" x14ac:dyDescent="0.2">
      <c r="B19" s="60" t="s">
        <v>32</v>
      </c>
      <c r="C19" s="60"/>
      <c r="D19" s="60"/>
      <c r="E19" s="60"/>
      <c r="F19" s="60"/>
      <c r="G19" s="60"/>
      <c r="H19" s="58"/>
      <c r="I19" s="64"/>
      <c r="J19" s="64"/>
      <c r="K19" s="64"/>
      <c r="L19" s="64"/>
      <c r="M19" s="64"/>
      <c r="N19" s="64"/>
      <c r="O19" s="64"/>
      <c r="P19" s="64"/>
      <c r="Q19" s="64"/>
      <c r="R19" s="64"/>
      <c r="S19" s="64"/>
      <c r="T19" s="64"/>
      <c r="U19" s="64"/>
      <c r="V19" s="64"/>
      <c r="W19" s="64"/>
      <c r="X19" s="64"/>
      <c r="Y19" s="64"/>
      <c r="Z19" s="64"/>
      <c r="AA19" s="64"/>
      <c r="AB19" s="64"/>
      <c r="AC19" s="64"/>
      <c r="AD19" s="64"/>
      <c r="AE19" s="65"/>
      <c r="AJ19" s="60" t="s">
        <v>32</v>
      </c>
      <c r="AK19" s="60"/>
      <c r="AL19" s="60"/>
      <c r="AM19" s="60"/>
      <c r="AN19" s="60"/>
      <c r="AO19" s="60"/>
      <c r="AP19" s="58"/>
      <c r="AQ19" s="64" t="s">
        <v>92</v>
      </c>
      <c r="AR19" s="64"/>
      <c r="AS19" s="64"/>
      <c r="AT19" s="64"/>
      <c r="AU19" s="64"/>
      <c r="AV19" s="64"/>
      <c r="AW19" s="64"/>
      <c r="AX19" s="64"/>
      <c r="AY19" s="64"/>
      <c r="AZ19" s="64"/>
      <c r="BA19" s="64"/>
      <c r="BB19" s="64"/>
      <c r="BC19" s="64"/>
      <c r="BD19" s="64"/>
      <c r="BE19" s="64"/>
      <c r="BF19" s="64"/>
      <c r="BG19" s="64"/>
      <c r="BH19" s="64"/>
      <c r="BI19" s="64"/>
      <c r="BJ19" s="64"/>
      <c r="BK19" s="64"/>
      <c r="BL19" s="64"/>
      <c r="BM19" s="65"/>
    </row>
    <row r="20" spans="1:65" ht="18" customHeight="1" x14ac:dyDescent="0.2">
      <c r="B20" s="60"/>
      <c r="C20" s="60"/>
      <c r="D20" s="60"/>
      <c r="E20" s="60"/>
      <c r="F20" s="60"/>
      <c r="G20" s="60"/>
      <c r="H20" s="59"/>
      <c r="I20" s="66"/>
      <c r="J20" s="66"/>
      <c r="K20" s="66"/>
      <c r="L20" s="66"/>
      <c r="M20" s="66"/>
      <c r="N20" s="66"/>
      <c r="O20" s="66"/>
      <c r="P20" s="66"/>
      <c r="Q20" s="66"/>
      <c r="R20" s="66"/>
      <c r="S20" s="66"/>
      <c r="T20" s="66"/>
      <c r="U20" s="66"/>
      <c r="V20" s="66"/>
      <c r="W20" s="66"/>
      <c r="X20" s="66"/>
      <c r="Y20" s="66"/>
      <c r="Z20" s="66"/>
      <c r="AA20" s="66"/>
      <c r="AB20" s="66"/>
      <c r="AC20" s="66"/>
      <c r="AD20" s="66"/>
      <c r="AE20" s="67"/>
      <c r="AJ20" s="60"/>
      <c r="AK20" s="60"/>
      <c r="AL20" s="60"/>
      <c r="AM20" s="60"/>
      <c r="AN20" s="60"/>
      <c r="AO20" s="60"/>
      <c r="AP20" s="59"/>
      <c r="AQ20" s="66"/>
      <c r="AR20" s="66"/>
      <c r="AS20" s="66"/>
      <c r="AT20" s="66"/>
      <c r="AU20" s="66"/>
      <c r="AV20" s="66"/>
      <c r="AW20" s="66"/>
      <c r="AX20" s="66"/>
      <c r="AY20" s="66"/>
      <c r="AZ20" s="66"/>
      <c r="BA20" s="66"/>
      <c r="BB20" s="66"/>
      <c r="BC20" s="66"/>
      <c r="BD20" s="66"/>
      <c r="BE20" s="66"/>
      <c r="BF20" s="66"/>
      <c r="BG20" s="66"/>
      <c r="BH20" s="66"/>
      <c r="BI20" s="66"/>
      <c r="BJ20" s="66"/>
      <c r="BK20" s="66"/>
      <c r="BL20" s="66"/>
      <c r="BM20" s="67"/>
    </row>
    <row r="21" spans="1:65" ht="18" customHeight="1" x14ac:dyDescent="0.2">
      <c r="B21" s="61" t="s">
        <v>33</v>
      </c>
      <c r="C21" s="60"/>
      <c r="D21" s="60"/>
      <c r="E21" s="60"/>
      <c r="F21" s="60"/>
      <c r="G21" s="60"/>
      <c r="H21" s="58"/>
      <c r="I21" s="64"/>
      <c r="J21" s="64"/>
      <c r="K21" s="64"/>
      <c r="L21" s="64"/>
      <c r="M21" s="64"/>
      <c r="N21" s="64"/>
      <c r="O21" s="64"/>
      <c r="P21" s="64"/>
      <c r="Q21" s="64"/>
      <c r="R21" s="64"/>
      <c r="S21" s="64"/>
      <c r="T21" s="64"/>
      <c r="U21" s="64"/>
      <c r="V21" s="64"/>
      <c r="W21" s="64"/>
      <c r="X21" s="64"/>
      <c r="Y21" s="64"/>
      <c r="Z21" s="64"/>
      <c r="AA21" s="64"/>
      <c r="AB21" s="64"/>
      <c r="AC21" s="64"/>
      <c r="AD21" s="64"/>
      <c r="AE21" s="65"/>
      <c r="AJ21" s="61" t="s">
        <v>33</v>
      </c>
      <c r="AK21" s="60"/>
      <c r="AL21" s="60"/>
      <c r="AM21" s="60"/>
      <c r="AN21" s="60"/>
      <c r="AO21" s="60"/>
      <c r="AP21" s="58"/>
      <c r="AQ21" s="64" t="s">
        <v>82</v>
      </c>
      <c r="AR21" s="64"/>
      <c r="AS21" s="64"/>
      <c r="AT21" s="64"/>
      <c r="AU21" s="64"/>
      <c r="AV21" s="64"/>
      <c r="AW21" s="64"/>
      <c r="AX21" s="64"/>
      <c r="AY21" s="64"/>
      <c r="AZ21" s="64"/>
      <c r="BA21" s="64"/>
      <c r="BB21" s="64"/>
      <c r="BC21" s="64"/>
      <c r="BD21" s="64"/>
      <c r="BE21" s="64"/>
      <c r="BF21" s="64"/>
      <c r="BG21" s="64"/>
      <c r="BH21" s="64"/>
      <c r="BI21" s="64"/>
      <c r="BJ21" s="64"/>
      <c r="BK21" s="64"/>
      <c r="BL21" s="64"/>
      <c r="BM21" s="65"/>
    </row>
    <row r="22" spans="1:65" ht="18" customHeight="1" x14ac:dyDescent="0.2">
      <c r="B22" s="60"/>
      <c r="C22" s="60"/>
      <c r="D22" s="60"/>
      <c r="E22" s="60"/>
      <c r="F22" s="60"/>
      <c r="G22" s="60"/>
      <c r="H22" s="59"/>
      <c r="I22" s="66"/>
      <c r="J22" s="66"/>
      <c r="K22" s="66"/>
      <c r="L22" s="66"/>
      <c r="M22" s="66"/>
      <c r="N22" s="66"/>
      <c r="O22" s="66"/>
      <c r="P22" s="66"/>
      <c r="Q22" s="66"/>
      <c r="R22" s="66"/>
      <c r="S22" s="66"/>
      <c r="T22" s="66"/>
      <c r="U22" s="66"/>
      <c r="V22" s="66"/>
      <c r="W22" s="66"/>
      <c r="X22" s="66"/>
      <c r="Y22" s="66"/>
      <c r="Z22" s="66"/>
      <c r="AA22" s="66"/>
      <c r="AB22" s="66"/>
      <c r="AC22" s="66"/>
      <c r="AD22" s="66"/>
      <c r="AE22" s="67"/>
      <c r="AJ22" s="60"/>
      <c r="AK22" s="60"/>
      <c r="AL22" s="60"/>
      <c r="AM22" s="60"/>
      <c r="AN22" s="60"/>
      <c r="AO22" s="60"/>
      <c r="AP22" s="59"/>
      <c r="AQ22" s="66"/>
      <c r="AR22" s="66"/>
      <c r="AS22" s="66"/>
      <c r="AT22" s="66"/>
      <c r="AU22" s="66"/>
      <c r="AV22" s="66"/>
      <c r="AW22" s="66"/>
      <c r="AX22" s="66"/>
      <c r="AY22" s="66"/>
      <c r="AZ22" s="66"/>
      <c r="BA22" s="66"/>
      <c r="BB22" s="66"/>
      <c r="BC22" s="66"/>
      <c r="BD22" s="66"/>
      <c r="BE22" s="66"/>
      <c r="BF22" s="66"/>
      <c r="BG22" s="66"/>
      <c r="BH22" s="66"/>
      <c r="BI22" s="66"/>
      <c r="BJ22" s="66"/>
      <c r="BK22" s="66"/>
      <c r="BL22" s="66"/>
      <c r="BM22" s="67"/>
    </row>
    <row r="24" spans="1:65" ht="18" customHeight="1" x14ac:dyDescent="0.2">
      <c r="A24" s="27" t="s">
        <v>9</v>
      </c>
      <c r="AI24" s="27" t="s">
        <v>9</v>
      </c>
    </row>
    <row r="25" spans="1:65" ht="18" customHeight="1" x14ac:dyDescent="0.2">
      <c r="B25" s="60" t="s">
        <v>15</v>
      </c>
      <c r="C25" s="60"/>
      <c r="D25" s="60"/>
      <c r="E25" s="60"/>
      <c r="F25" s="60"/>
      <c r="G25" s="60"/>
      <c r="H25" s="58"/>
      <c r="I25" s="64"/>
      <c r="J25" s="64"/>
      <c r="K25" s="64"/>
      <c r="L25" s="64"/>
      <c r="M25" s="64"/>
      <c r="N25" s="64"/>
      <c r="O25" s="64"/>
      <c r="P25" s="64"/>
      <c r="Q25" s="64"/>
      <c r="R25" s="64"/>
      <c r="S25" s="64"/>
      <c r="T25" s="64"/>
      <c r="U25" s="64"/>
      <c r="V25" s="64"/>
      <c r="W25" s="64"/>
      <c r="X25" s="64"/>
      <c r="Y25" s="64"/>
      <c r="Z25" s="64"/>
      <c r="AA25" s="64"/>
      <c r="AB25" s="64"/>
      <c r="AC25" s="64"/>
      <c r="AD25" s="64"/>
      <c r="AE25" s="65"/>
      <c r="AJ25" s="60" t="s">
        <v>15</v>
      </c>
      <c r="AK25" s="60"/>
      <c r="AL25" s="60"/>
      <c r="AM25" s="60"/>
      <c r="AN25" s="60"/>
      <c r="AO25" s="60"/>
      <c r="AP25" s="58"/>
      <c r="AQ25" s="64">
        <v>1472201234</v>
      </c>
      <c r="AR25" s="64"/>
      <c r="AS25" s="64"/>
      <c r="AT25" s="64"/>
      <c r="AU25" s="64"/>
      <c r="AV25" s="64"/>
      <c r="AW25" s="64"/>
      <c r="AX25" s="64"/>
      <c r="AY25" s="64"/>
      <c r="AZ25" s="64"/>
      <c r="BA25" s="64"/>
      <c r="BB25" s="64"/>
      <c r="BC25" s="64"/>
      <c r="BD25" s="64"/>
      <c r="BE25" s="64"/>
      <c r="BF25" s="64"/>
      <c r="BG25" s="64"/>
      <c r="BH25" s="64"/>
      <c r="BI25" s="64"/>
      <c r="BJ25" s="64"/>
      <c r="BK25" s="64"/>
      <c r="BL25" s="64"/>
      <c r="BM25" s="65"/>
    </row>
    <row r="26" spans="1:65" ht="18" customHeight="1" x14ac:dyDescent="0.2">
      <c r="B26" s="60"/>
      <c r="C26" s="60"/>
      <c r="D26" s="60"/>
      <c r="E26" s="60"/>
      <c r="F26" s="60"/>
      <c r="G26" s="60"/>
      <c r="H26" s="59"/>
      <c r="I26" s="66"/>
      <c r="J26" s="66"/>
      <c r="K26" s="66"/>
      <c r="L26" s="66"/>
      <c r="M26" s="66"/>
      <c r="N26" s="66"/>
      <c r="O26" s="66"/>
      <c r="P26" s="66"/>
      <c r="Q26" s="66"/>
      <c r="R26" s="66"/>
      <c r="S26" s="66"/>
      <c r="T26" s="66"/>
      <c r="U26" s="66"/>
      <c r="V26" s="66"/>
      <c r="W26" s="66"/>
      <c r="X26" s="66"/>
      <c r="Y26" s="66"/>
      <c r="Z26" s="66"/>
      <c r="AA26" s="66"/>
      <c r="AB26" s="66"/>
      <c r="AC26" s="66"/>
      <c r="AD26" s="66"/>
      <c r="AE26" s="67"/>
      <c r="AJ26" s="60"/>
      <c r="AK26" s="60"/>
      <c r="AL26" s="60"/>
      <c r="AM26" s="60"/>
      <c r="AN26" s="60"/>
      <c r="AO26" s="60"/>
      <c r="AP26" s="59"/>
      <c r="AQ26" s="66"/>
      <c r="AR26" s="66"/>
      <c r="AS26" s="66"/>
      <c r="AT26" s="66"/>
      <c r="AU26" s="66"/>
      <c r="AV26" s="66"/>
      <c r="AW26" s="66"/>
      <c r="AX26" s="66"/>
      <c r="AY26" s="66"/>
      <c r="AZ26" s="66"/>
      <c r="BA26" s="66"/>
      <c r="BB26" s="66"/>
      <c r="BC26" s="66"/>
      <c r="BD26" s="66"/>
      <c r="BE26" s="66"/>
      <c r="BF26" s="66"/>
      <c r="BG26" s="66"/>
      <c r="BH26" s="66"/>
      <c r="BI26" s="66"/>
      <c r="BJ26" s="66"/>
      <c r="BK26" s="66"/>
      <c r="BL26" s="66"/>
      <c r="BM26" s="67"/>
    </row>
    <row r="27" spans="1:65" ht="18" customHeight="1" x14ac:dyDescent="0.2">
      <c r="B27" s="60" t="s">
        <v>16</v>
      </c>
      <c r="C27" s="60"/>
      <c r="D27" s="60"/>
      <c r="E27" s="60"/>
      <c r="F27" s="60"/>
      <c r="G27" s="60"/>
      <c r="H27" s="58"/>
      <c r="I27" s="64"/>
      <c r="J27" s="64"/>
      <c r="K27" s="64"/>
      <c r="L27" s="64"/>
      <c r="M27" s="64"/>
      <c r="N27" s="64"/>
      <c r="O27" s="64"/>
      <c r="P27" s="64"/>
      <c r="Q27" s="64"/>
      <c r="R27" s="64"/>
      <c r="S27" s="64"/>
      <c r="T27" s="64"/>
      <c r="U27" s="64"/>
      <c r="V27" s="64"/>
      <c r="W27" s="64"/>
      <c r="X27" s="64"/>
      <c r="Y27" s="64"/>
      <c r="Z27" s="64"/>
      <c r="AA27" s="64"/>
      <c r="AB27" s="64"/>
      <c r="AC27" s="64"/>
      <c r="AD27" s="64"/>
      <c r="AE27" s="65"/>
      <c r="AJ27" s="60" t="s">
        <v>16</v>
      </c>
      <c r="AK27" s="60"/>
      <c r="AL27" s="60"/>
      <c r="AM27" s="60"/>
      <c r="AN27" s="60"/>
      <c r="AO27" s="60"/>
      <c r="AP27" s="58"/>
      <c r="AQ27" s="64" t="s">
        <v>56</v>
      </c>
      <c r="AR27" s="64"/>
      <c r="AS27" s="64"/>
      <c r="AT27" s="64"/>
      <c r="AU27" s="64"/>
      <c r="AV27" s="64"/>
      <c r="AW27" s="64"/>
      <c r="AX27" s="64"/>
      <c r="AY27" s="64"/>
      <c r="AZ27" s="64"/>
      <c r="BA27" s="64"/>
      <c r="BB27" s="64"/>
      <c r="BC27" s="64"/>
      <c r="BD27" s="64"/>
      <c r="BE27" s="64"/>
      <c r="BF27" s="64"/>
      <c r="BG27" s="64"/>
      <c r="BH27" s="64"/>
      <c r="BI27" s="64"/>
      <c r="BJ27" s="64"/>
      <c r="BK27" s="64"/>
      <c r="BL27" s="64"/>
      <c r="BM27" s="65"/>
    </row>
    <row r="28" spans="1:65" ht="18" customHeight="1" x14ac:dyDescent="0.2">
      <c r="B28" s="60"/>
      <c r="C28" s="60"/>
      <c r="D28" s="60"/>
      <c r="E28" s="60"/>
      <c r="F28" s="60"/>
      <c r="G28" s="60"/>
      <c r="H28" s="59"/>
      <c r="I28" s="66"/>
      <c r="J28" s="66"/>
      <c r="K28" s="66"/>
      <c r="L28" s="66"/>
      <c r="M28" s="66"/>
      <c r="N28" s="66"/>
      <c r="O28" s="66"/>
      <c r="P28" s="66"/>
      <c r="Q28" s="66"/>
      <c r="R28" s="66"/>
      <c r="S28" s="66"/>
      <c r="T28" s="66"/>
      <c r="U28" s="66"/>
      <c r="V28" s="66"/>
      <c r="W28" s="66"/>
      <c r="X28" s="66"/>
      <c r="Y28" s="66"/>
      <c r="Z28" s="66"/>
      <c r="AA28" s="66"/>
      <c r="AB28" s="66"/>
      <c r="AC28" s="66"/>
      <c r="AD28" s="66"/>
      <c r="AE28" s="67"/>
      <c r="AJ28" s="60"/>
      <c r="AK28" s="60"/>
      <c r="AL28" s="60"/>
      <c r="AM28" s="60"/>
      <c r="AN28" s="60"/>
      <c r="AO28" s="60"/>
      <c r="AP28" s="59"/>
      <c r="AQ28" s="66"/>
      <c r="AR28" s="66"/>
      <c r="AS28" s="66"/>
      <c r="AT28" s="66"/>
      <c r="AU28" s="66"/>
      <c r="AV28" s="66"/>
      <c r="AW28" s="66"/>
      <c r="AX28" s="66"/>
      <c r="AY28" s="66"/>
      <c r="AZ28" s="66"/>
      <c r="BA28" s="66"/>
      <c r="BB28" s="66"/>
      <c r="BC28" s="66"/>
      <c r="BD28" s="66"/>
      <c r="BE28" s="66"/>
      <c r="BF28" s="66"/>
      <c r="BG28" s="66"/>
      <c r="BH28" s="66"/>
      <c r="BI28" s="66"/>
      <c r="BJ28" s="66"/>
      <c r="BK28" s="66"/>
      <c r="BL28" s="66"/>
      <c r="BM28" s="67"/>
    </row>
    <row r="29" spans="1:65" ht="18" customHeight="1" x14ac:dyDescent="0.2">
      <c r="B29" s="61" t="s">
        <v>18</v>
      </c>
      <c r="C29" s="60"/>
      <c r="D29" s="60"/>
      <c r="E29" s="60"/>
      <c r="F29" s="60"/>
      <c r="G29" s="60"/>
      <c r="H29" s="58"/>
      <c r="I29" s="64"/>
      <c r="J29" s="64"/>
      <c r="K29" s="64"/>
      <c r="L29" s="64"/>
      <c r="M29" s="64"/>
      <c r="N29" s="64"/>
      <c r="O29" s="64"/>
      <c r="P29" s="64"/>
      <c r="Q29" s="64"/>
      <c r="R29" s="64"/>
      <c r="S29" s="64"/>
      <c r="T29" s="64"/>
      <c r="U29" s="64"/>
      <c r="V29" s="64"/>
      <c r="W29" s="64"/>
      <c r="X29" s="64"/>
      <c r="Y29" s="64"/>
      <c r="Z29" s="64"/>
      <c r="AA29" s="64"/>
      <c r="AB29" s="64"/>
      <c r="AC29" s="64"/>
      <c r="AD29" s="64"/>
      <c r="AE29" s="65"/>
      <c r="AJ29" s="61" t="s">
        <v>18</v>
      </c>
      <c r="AK29" s="60"/>
      <c r="AL29" s="60"/>
      <c r="AM29" s="60"/>
      <c r="AN29" s="60"/>
      <c r="AO29" s="60"/>
      <c r="AP29" s="58"/>
      <c r="AQ29" s="64" t="s">
        <v>81</v>
      </c>
      <c r="AR29" s="64"/>
      <c r="AS29" s="64"/>
      <c r="AT29" s="64"/>
      <c r="AU29" s="64"/>
      <c r="AV29" s="64"/>
      <c r="AW29" s="64"/>
      <c r="AX29" s="64"/>
      <c r="AY29" s="64"/>
      <c r="AZ29" s="64"/>
      <c r="BA29" s="64"/>
      <c r="BB29" s="64"/>
      <c r="BC29" s="64"/>
      <c r="BD29" s="64"/>
      <c r="BE29" s="64"/>
      <c r="BF29" s="64"/>
      <c r="BG29" s="64"/>
      <c r="BH29" s="64"/>
      <c r="BI29" s="64"/>
      <c r="BJ29" s="64"/>
      <c r="BK29" s="64"/>
      <c r="BL29" s="64"/>
      <c r="BM29" s="65"/>
    </row>
    <row r="30" spans="1:65" ht="18" customHeight="1" x14ac:dyDescent="0.2">
      <c r="B30" s="60"/>
      <c r="C30" s="60"/>
      <c r="D30" s="60"/>
      <c r="E30" s="60"/>
      <c r="F30" s="60"/>
      <c r="G30" s="60"/>
      <c r="H30" s="59"/>
      <c r="I30" s="66"/>
      <c r="J30" s="66"/>
      <c r="K30" s="66"/>
      <c r="L30" s="66"/>
      <c r="M30" s="66"/>
      <c r="N30" s="66"/>
      <c r="O30" s="66"/>
      <c r="P30" s="66"/>
      <c r="Q30" s="66"/>
      <c r="R30" s="66"/>
      <c r="S30" s="66"/>
      <c r="T30" s="66"/>
      <c r="U30" s="66"/>
      <c r="V30" s="66"/>
      <c r="W30" s="66"/>
      <c r="X30" s="66"/>
      <c r="Y30" s="66"/>
      <c r="Z30" s="66"/>
      <c r="AA30" s="66"/>
      <c r="AB30" s="66"/>
      <c r="AC30" s="66"/>
      <c r="AD30" s="66"/>
      <c r="AE30" s="67"/>
      <c r="AJ30" s="60"/>
      <c r="AK30" s="60"/>
      <c r="AL30" s="60"/>
      <c r="AM30" s="60"/>
      <c r="AN30" s="60"/>
      <c r="AO30" s="60"/>
      <c r="AP30" s="59"/>
      <c r="AQ30" s="66"/>
      <c r="AR30" s="66"/>
      <c r="AS30" s="66"/>
      <c r="AT30" s="66"/>
      <c r="AU30" s="66"/>
      <c r="AV30" s="66"/>
      <c r="AW30" s="66"/>
      <c r="AX30" s="66"/>
      <c r="AY30" s="66"/>
      <c r="AZ30" s="66"/>
      <c r="BA30" s="66"/>
      <c r="BB30" s="66"/>
      <c r="BC30" s="66"/>
      <c r="BD30" s="66"/>
      <c r="BE30" s="66"/>
      <c r="BF30" s="66"/>
      <c r="BG30" s="66"/>
      <c r="BH30" s="66"/>
      <c r="BI30" s="66"/>
      <c r="BJ30" s="66"/>
      <c r="BK30" s="66"/>
      <c r="BL30" s="66"/>
      <c r="BM30" s="67"/>
    </row>
    <row r="31" spans="1:65" ht="18" customHeight="1" x14ac:dyDescent="0.2">
      <c r="B31" s="61" t="s">
        <v>17</v>
      </c>
      <c r="C31" s="60"/>
      <c r="D31" s="60"/>
      <c r="E31" s="60"/>
      <c r="F31" s="60"/>
      <c r="G31" s="60"/>
      <c r="H31" s="58"/>
      <c r="I31" s="64"/>
      <c r="J31" s="64"/>
      <c r="K31" s="64"/>
      <c r="L31" s="64"/>
      <c r="M31" s="64"/>
      <c r="N31" s="64"/>
      <c r="O31" s="64"/>
      <c r="P31" s="64"/>
      <c r="Q31" s="64"/>
      <c r="R31" s="64"/>
      <c r="S31" s="64"/>
      <c r="T31" s="64"/>
      <c r="U31" s="64"/>
      <c r="V31" s="64"/>
      <c r="W31" s="64"/>
      <c r="X31" s="64"/>
      <c r="Y31" s="64"/>
      <c r="Z31" s="64"/>
      <c r="AA31" s="64"/>
      <c r="AB31" s="64"/>
      <c r="AC31" s="64"/>
      <c r="AD31" s="64"/>
      <c r="AE31" s="65"/>
      <c r="AJ31" s="61" t="s">
        <v>17</v>
      </c>
      <c r="AK31" s="60"/>
      <c r="AL31" s="60"/>
      <c r="AM31" s="60"/>
      <c r="AN31" s="60"/>
      <c r="AO31" s="60"/>
      <c r="AP31" s="58"/>
      <c r="AQ31" s="64" t="s">
        <v>93</v>
      </c>
      <c r="AR31" s="64"/>
      <c r="AS31" s="64"/>
      <c r="AT31" s="64"/>
      <c r="AU31" s="64"/>
      <c r="AV31" s="64"/>
      <c r="AW31" s="64"/>
      <c r="AX31" s="64"/>
      <c r="AY31" s="64"/>
      <c r="AZ31" s="64"/>
      <c r="BA31" s="64"/>
      <c r="BB31" s="64"/>
      <c r="BC31" s="64"/>
      <c r="BD31" s="64"/>
      <c r="BE31" s="64"/>
      <c r="BF31" s="64"/>
      <c r="BG31" s="64"/>
      <c r="BH31" s="64"/>
      <c r="BI31" s="64"/>
      <c r="BJ31" s="64"/>
      <c r="BK31" s="64"/>
      <c r="BL31" s="64"/>
      <c r="BM31" s="65"/>
    </row>
    <row r="32" spans="1:65" ht="18" customHeight="1" x14ac:dyDescent="0.2">
      <c r="B32" s="60"/>
      <c r="C32" s="60"/>
      <c r="D32" s="60"/>
      <c r="E32" s="60"/>
      <c r="F32" s="60"/>
      <c r="G32" s="60"/>
      <c r="H32" s="59"/>
      <c r="I32" s="66"/>
      <c r="J32" s="66"/>
      <c r="K32" s="66"/>
      <c r="L32" s="66"/>
      <c r="M32" s="66"/>
      <c r="N32" s="66"/>
      <c r="O32" s="66"/>
      <c r="P32" s="66"/>
      <c r="Q32" s="66"/>
      <c r="R32" s="66"/>
      <c r="S32" s="66"/>
      <c r="T32" s="66"/>
      <c r="U32" s="66"/>
      <c r="V32" s="66"/>
      <c r="W32" s="66"/>
      <c r="X32" s="66"/>
      <c r="Y32" s="66"/>
      <c r="Z32" s="66"/>
      <c r="AA32" s="66"/>
      <c r="AB32" s="66"/>
      <c r="AC32" s="66"/>
      <c r="AD32" s="66"/>
      <c r="AE32" s="67"/>
      <c r="AJ32" s="60"/>
      <c r="AK32" s="60"/>
      <c r="AL32" s="60"/>
      <c r="AM32" s="60"/>
      <c r="AN32" s="60"/>
      <c r="AO32" s="60"/>
      <c r="AP32" s="59"/>
      <c r="AQ32" s="66"/>
      <c r="AR32" s="66"/>
      <c r="AS32" s="66"/>
      <c r="AT32" s="66"/>
      <c r="AU32" s="66"/>
      <c r="AV32" s="66"/>
      <c r="AW32" s="66"/>
      <c r="AX32" s="66"/>
      <c r="AY32" s="66"/>
      <c r="AZ32" s="66"/>
      <c r="BA32" s="66"/>
      <c r="BB32" s="66"/>
      <c r="BC32" s="66"/>
      <c r="BD32" s="66"/>
      <c r="BE32" s="66"/>
      <c r="BF32" s="66"/>
      <c r="BG32" s="66"/>
      <c r="BH32" s="66"/>
      <c r="BI32" s="66"/>
      <c r="BJ32" s="66"/>
      <c r="BK32" s="66"/>
      <c r="BL32" s="66"/>
      <c r="BM32" s="67"/>
    </row>
    <row r="33" spans="1:66" ht="16.95" customHeight="1" x14ac:dyDescent="0.2"/>
    <row r="34" spans="1:66" ht="18" customHeight="1" x14ac:dyDescent="0.2">
      <c r="A34" s="27" t="s">
        <v>10</v>
      </c>
      <c r="H34" s="54"/>
      <c r="I34" s="69">
        <f>'交付申請額内訳書（第１号様式別紙）'!K14</f>
        <v>0</v>
      </c>
      <c r="J34" s="69"/>
      <c r="K34" s="69"/>
      <c r="L34" s="69"/>
      <c r="M34" s="69"/>
      <c r="N34" s="69"/>
      <c r="O34" s="69"/>
      <c r="P34" s="69"/>
      <c r="Q34" s="54" t="s">
        <v>89</v>
      </c>
      <c r="R34" s="54"/>
      <c r="AI34" s="2" t="s">
        <v>10</v>
      </c>
      <c r="AP34" s="54"/>
      <c r="AQ34" s="69">
        <f>'交付申請額内訳書（第１号様式別紙）'!AS14</f>
        <v>0</v>
      </c>
      <c r="AR34" s="69"/>
      <c r="AS34" s="69"/>
      <c r="AT34" s="69"/>
      <c r="AU34" s="69"/>
      <c r="AV34" s="69"/>
      <c r="AW34" s="69"/>
      <c r="AX34" s="69"/>
      <c r="AY34" s="54" t="s">
        <v>89</v>
      </c>
      <c r="AZ34" s="54"/>
    </row>
    <row r="35" spans="1:66" ht="16.95" customHeight="1" x14ac:dyDescent="0.2"/>
    <row r="36" spans="1:66" ht="18" customHeight="1" x14ac:dyDescent="0.2">
      <c r="A36" s="27" t="s">
        <v>11</v>
      </c>
      <c r="AI36" s="27" t="s">
        <v>11</v>
      </c>
    </row>
    <row r="37" spans="1:66" ht="18" customHeight="1" x14ac:dyDescent="0.2">
      <c r="B37" s="2" t="s">
        <v>12</v>
      </c>
      <c r="AJ37" s="2" t="s">
        <v>12</v>
      </c>
    </row>
    <row r="38" spans="1:66" ht="18" customHeight="1" x14ac:dyDescent="0.2">
      <c r="B38" s="2" t="s">
        <v>47</v>
      </c>
      <c r="AJ38" s="2" t="s">
        <v>47</v>
      </c>
    </row>
    <row r="40" spans="1:66" ht="13.95" customHeight="1" x14ac:dyDescent="0.2"/>
    <row r="41" spans="1:66" ht="13.95" customHeight="1" x14ac:dyDescent="0.2"/>
    <row r="42" spans="1:66" ht="18" customHeight="1" x14ac:dyDescent="0.2">
      <c r="M42" s="27" t="s">
        <v>1</v>
      </c>
      <c r="AU42" s="27" t="s">
        <v>1</v>
      </c>
    </row>
    <row r="43" spans="1:66" ht="18" customHeight="1" x14ac:dyDescent="0.2">
      <c r="N43" s="6" t="s">
        <v>2</v>
      </c>
      <c r="O43" s="6"/>
      <c r="P43" s="6"/>
      <c r="Q43" s="6" t="s">
        <v>3</v>
      </c>
      <c r="R43" s="68"/>
      <c r="S43" s="68"/>
      <c r="T43" s="68"/>
      <c r="U43" s="68"/>
      <c r="V43" s="68"/>
      <c r="W43" s="68"/>
      <c r="X43" s="68"/>
      <c r="Y43" s="68"/>
      <c r="Z43" s="68"/>
      <c r="AA43" s="68"/>
      <c r="AB43" s="68"/>
      <c r="AC43" s="68"/>
      <c r="AD43" s="68"/>
      <c r="AE43" s="68"/>
      <c r="AF43" s="68"/>
      <c r="AV43" s="6" t="s">
        <v>2</v>
      </c>
      <c r="AW43" s="6"/>
      <c r="AX43" s="6"/>
      <c r="AY43" s="6" t="s">
        <v>3</v>
      </c>
      <c r="AZ43" s="68" t="s">
        <v>83</v>
      </c>
      <c r="BA43" s="68"/>
      <c r="BB43" s="68"/>
      <c r="BC43" s="68"/>
      <c r="BD43" s="68"/>
      <c r="BE43" s="68"/>
      <c r="BF43" s="68"/>
      <c r="BG43" s="68"/>
      <c r="BH43" s="68"/>
      <c r="BI43" s="68"/>
      <c r="BJ43" s="68"/>
      <c r="BK43" s="68"/>
      <c r="BL43" s="68"/>
      <c r="BM43" s="68"/>
      <c r="BN43" s="68"/>
    </row>
    <row r="44" spans="1:66" ht="18" customHeight="1" x14ac:dyDescent="0.2">
      <c r="N44" s="7" t="s">
        <v>49</v>
      </c>
      <c r="O44" s="7"/>
      <c r="P44" s="7"/>
      <c r="Q44" s="7" t="s">
        <v>3</v>
      </c>
      <c r="R44" s="63"/>
      <c r="S44" s="63"/>
      <c r="T44" s="63"/>
      <c r="U44" s="63"/>
      <c r="V44" s="63"/>
      <c r="W44" s="63"/>
      <c r="X44" s="63"/>
      <c r="Y44" s="63"/>
      <c r="Z44" s="63"/>
      <c r="AA44" s="63"/>
      <c r="AB44" s="63"/>
      <c r="AC44" s="63"/>
      <c r="AD44" s="63"/>
      <c r="AE44" s="63"/>
      <c r="AF44" s="63"/>
      <c r="AV44" s="7" t="s">
        <v>49</v>
      </c>
      <c r="AW44" s="7"/>
      <c r="AX44" s="7"/>
      <c r="AY44" s="7" t="s">
        <v>3</v>
      </c>
      <c r="AZ44" s="63" t="s">
        <v>84</v>
      </c>
      <c r="BA44" s="63"/>
      <c r="BB44" s="63"/>
      <c r="BC44" s="63"/>
      <c r="BD44" s="63"/>
      <c r="BE44" s="63"/>
      <c r="BF44" s="63"/>
      <c r="BG44" s="63"/>
      <c r="BH44" s="63"/>
      <c r="BI44" s="63"/>
      <c r="BJ44" s="63"/>
      <c r="BK44" s="63"/>
      <c r="BL44" s="63"/>
      <c r="BM44" s="63"/>
      <c r="BN44" s="63"/>
    </row>
    <row r="45" spans="1:66" ht="18" customHeight="1" x14ac:dyDescent="0.2">
      <c r="N45" s="7" t="s">
        <v>4</v>
      </c>
      <c r="O45" s="7"/>
      <c r="P45" s="7"/>
      <c r="Q45" s="7" t="s">
        <v>3</v>
      </c>
      <c r="R45" s="63"/>
      <c r="S45" s="63"/>
      <c r="T45" s="63"/>
      <c r="U45" s="63"/>
      <c r="V45" s="63"/>
      <c r="W45" s="63"/>
      <c r="X45" s="63"/>
      <c r="Y45" s="63"/>
      <c r="Z45" s="63"/>
      <c r="AA45" s="63"/>
      <c r="AB45" s="63"/>
      <c r="AC45" s="63"/>
      <c r="AD45" s="63"/>
      <c r="AE45" s="63"/>
      <c r="AF45" s="63"/>
      <c r="AV45" s="7" t="s">
        <v>4</v>
      </c>
      <c r="AW45" s="7"/>
      <c r="AX45" s="7"/>
      <c r="AY45" s="7" t="s">
        <v>3</v>
      </c>
      <c r="AZ45" s="63" t="s">
        <v>85</v>
      </c>
      <c r="BA45" s="63"/>
      <c r="BB45" s="63"/>
      <c r="BC45" s="63"/>
      <c r="BD45" s="63"/>
      <c r="BE45" s="63"/>
      <c r="BF45" s="63"/>
      <c r="BG45" s="63"/>
      <c r="BH45" s="63"/>
      <c r="BI45" s="63"/>
      <c r="BJ45" s="63"/>
      <c r="BK45" s="63"/>
      <c r="BL45" s="63"/>
      <c r="BM45" s="63"/>
      <c r="BN45" s="63"/>
    </row>
    <row r="46" spans="1:66" ht="18" customHeight="1" x14ac:dyDescent="0.2">
      <c r="N46" s="7" t="s">
        <v>13</v>
      </c>
      <c r="O46" s="7"/>
      <c r="P46" s="7"/>
      <c r="Q46" s="7" t="s">
        <v>3</v>
      </c>
      <c r="R46" s="63"/>
      <c r="S46" s="63"/>
      <c r="T46" s="63"/>
      <c r="U46" s="63"/>
      <c r="V46" s="63"/>
      <c r="W46" s="63"/>
      <c r="X46" s="63"/>
      <c r="Y46" s="63"/>
      <c r="Z46" s="63"/>
      <c r="AA46" s="63"/>
      <c r="AB46" s="63"/>
      <c r="AC46" s="63"/>
      <c r="AD46" s="63"/>
      <c r="AE46" s="63"/>
      <c r="AF46" s="63"/>
      <c r="AV46" s="7" t="s">
        <v>13</v>
      </c>
      <c r="AW46" s="7"/>
      <c r="AX46" s="7"/>
      <c r="AY46" s="7" t="s">
        <v>3</v>
      </c>
      <c r="AZ46" s="63" t="s">
        <v>86</v>
      </c>
      <c r="BA46" s="63"/>
      <c r="BB46" s="63"/>
      <c r="BC46" s="63"/>
      <c r="BD46" s="63"/>
      <c r="BE46" s="63"/>
      <c r="BF46" s="63"/>
      <c r="BG46" s="63"/>
      <c r="BH46" s="63"/>
      <c r="BI46" s="63"/>
      <c r="BJ46" s="63"/>
      <c r="BK46" s="63"/>
      <c r="BL46" s="63"/>
      <c r="BM46" s="63"/>
      <c r="BN46" s="63"/>
    </row>
  </sheetData>
  <mergeCells count="62">
    <mergeCell ref="AZ45:BN45"/>
    <mergeCell ref="AZ46:BN46"/>
    <mergeCell ref="AJ31:AO32"/>
    <mergeCell ref="AP31:AP32"/>
    <mergeCell ref="AQ31:BM32"/>
    <mergeCell ref="AZ43:BN43"/>
    <mergeCell ref="AZ44:BN44"/>
    <mergeCell ref="AQ34:AX34"/>
    <mergeCell ref="AJ27:AO28"/>
    <mergeCell ref="AP27:AP28"/>
    <mergeCell ref="AQ27:BM28"/>
    <mergeCell ref="AJ29:AO30"/>
    <mergeCell ref="AP29:AP30"/>
    <mergeCell ref="AQ29:BM30"/>
    <mergeCell ref="AJ21:AO22"/>
    <mergeCell ref="AP21:AP22"/>
    <mergeCell ref="AQ21:BM22"/>
    <mergeCell ref="AJ25:AO26"/>
    <mergeCell ref="AP25:AP26"/>
    <mergeCell ref="AQ25:BM26"/>
    <mergeCell ref="AJ17:AO18"/>
    <mergeCell ref="AP17:AP18"/>
    <mergeCell ref="AQ17:BM18"/>
    <mergeCell ref="AJ19:AO20"/>
    <mergeCell ref="AP19:AP20"/>
    <mergeCell ref="AQ19:BM20"/>
    <mergeCell ref="AI5:BN5"/>
    <mergeCell ref="BD7:BG7"/>
    <mergeCell ref="BI7:BJ7"/>
    <mergeCell ref="BL7:BM7"/>
    <mergeCell ref="AI11:BN14"/>
    <mergeCell ref="H17:H18"/>
    <mergeCell ref="I17:AE18"/>
    <mergeCell ref="H19:H20"/>
    <mergeCell ref="I19:AE20"/>
    <mergeCell ref="H21:H22"/>
    <mergeCell ref="I21:AE22"/>
    <mergeCell ref="R46:AF46"/>
    <mergeCell ref="I25:AE26"/>
    <mergeCell ref="I27:AE28"/>
    <mergeCell ref="I29:AE30"/>
    <mergeCell ref="I31:AE32"/>
    <mergeCell ref="R43:AF43"/>
    <mergeCell ref="R44:AF44"/>
    <mergeCell ref="R45:AF45"/>
    <mergeCell ref="I34:P34"/>
    <mergeCell ref="A11:AF14"/>
    <mergeCell ref="A5:AF5"/>
    <mergeCell ref="H27:H28"/>
    <mergeCell ref="H29:H30"/>
    <mergeCell ref="H31:H32"/>
    <mergeCell ref="B27:G28"/>
    <mergeCell ref="B31:G32"/>
    <mergeCell ref="B29:G30"/>
    <mergeCell ref="B25:G26"/>
    <mergeCell ref="B21:G22"/>
    <mergeCell ref="AD7:AE7"/>
    <mergeCell ref="AA7:AB7"/>
    <mergeCell ref="V7:Y7"/>
    <mergeCell ref="B17:G18"/>
    <mergeCell ref="B19:G20"/>
    <mergeCell ref="H25:H26"/>
  </mergeCells>
  <phoneticPr fontId="3"/>
  <pageMargins left="0.78740157480314965" right="0.78740157480314965" top="0.78740157480314965" bottom="0.59055118110236227" header="0.70866141732283472" footer="0.51181102362204722"/>
  <pageSetup paperSize="9" scale="96"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showInputMessage="1" showErrorMessage="1" xr:uid="{7F792EC4-770A-4A4B-BA88-2CA8ACC79709}">
          <x14:formula1>
            <xm:f>Sheet1!$A$2:$A$22</xm:f>
          </x14:formula1>
          <xm:sqref>I27:AE28 AQ27:BM28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BD13A-842C-430F-8E8D-8F76CEB2A948}">
  <dimension ref="A1:AI24"/>
  <sheetViews>
    <sheetView view="pageBreakPreview" zoomScale="80" zoomScaleNormal="70" zoomScaleSheetLayoutView="80" workbookViewId="0">
      <selection activeCell="I22" sqref="I22"/>
    </sheetView>
  </sheetViews>
  <sheetFormatPr defaultColWidth="8.77734375" defaultRowHeight="30.45" customHeight="1" x14ac:dyDescent="0.2"/>
  <cols>
    <col min="1" max="1" width="3.44140625" style="9" customWidth="1"/>
    <col min="2" max="2" width="2.77734375" style="9" customWidth="1"/>
    <col min="3" max="3" width="25.44140625" style="9" customWidth="1"/>
    <col min="4" max="6" width="12.6640625" style="9" customWidth="1"/>
    <col min="7" max="11" width="18" style="9" customWidth="1"/>
    <col min="12" max="12" width="3.44140625" style="9" customWidth="1"/>
    <col min="13" max="13" width="8.77734375" style="9"/>
    <col min="14" max="14" width="3.44140625" style="9" customWidth="1"/>
    <col min="15" max="15" width="2.77734375" style="9" customWidth="1"/>
    <col min="16" max="16" width="25.44140625" style="9" customWidth="1"/>
    <col min="17" max="19" width="12.6640625" style="9" customWidth="1"/>
    <col min="20" max="24" width="18" style="9" customWidth="1"/>
    <col min="25" max="25" width="3.44140625" style="9" customWidth="1"/>
    <col min="26" max="16384" width="8.77734375" style="9"/>
  </cols>
  <sheetData>
    <row r="1" spans="1:35" ht="30.45" customHeight="1" x14ac:dyDescent="0.2">
      <c r="A1" s="8" t="s">
        <v>44</v>
      </c>
      <c r="L1" s="8"/>
      <c r="N1" s="8" t="s">
        <v>44</v>
      </c>
      <c r="Y1" s="8"/>
    </row>
    <row r="2" spans="1:35" ht="30.45" customHeight="1" x14ac:dyDescent="0.2">
      <c r="A2" s="8"/>
      <c r="B2" s="75" t="s">
        <v>43</v>
      </c>
      <c r="C2" s="75"/>
      <c r="D2" s="75"/>
      <c r="E2" s="75"/>
      <c r="F2" s="75"/>
      <c r="G2" s="75"/>
      <c r="H2" s="75"/>
      <c r="I2" s="75"/>
      <c r="J2" s="75"/>
      <c r="K2" s="75"/>
      <c r="L2" s="8"/>
      <c r="N2" s="8"/>
      <c r="O2" s="75" t="s">
        <v>43</v>
      </c>
      <c r="P2" s="75"/>
      <c r="Q2" s="75"/>
      <c r="R2" s="75"/>
      <c r="S2" s="75"/>
      <c r="T2" s="75"/>
      <c r="U2" s="75"/>
      <c r="V2" s="75"/>
      <c r="W2" s="75"/>
      <c r="X2" s="75"/>
      <c r="Y2" s="8"/>
      <c r="AI2" s="53" t="s">
        <v>88</v>
      </c>
    </row>
    <row r="4" spans="1:35" ht="22.05" customHeight="1" x14ac:dyDescent="0.2">
      <c r="B4" s="70" t="s">
        <v>19</v>
      </c>
      <c r="C4" s="71"/>
      <c r="D4" s="10" t="s">
        <v>35</v>
      </c>
      <c r="E4" s="80" t="s">
        <v>37</v>
      </c>
      <c r="F4" s="82" t="s">
        <v>38</v>
      </c>
      <c r="G4" s="10" t="s">
        <v>21</v>
      </c>
      <c r="H4" s="10" t="s">
        <v>25</v>
      </c>
      <c r="I4" s="10" t="s">
        <v>22</v>
      </c>
      <c r="J4" s="10" t="s">
        <v>23</v>
      </c>
      <c r="K4" s="10" t="s">
        <v>24</v>
      </c>
      <c r="O4" s="70" t="s">
        <v>19</v>
      </c>
      <c r="P4" s="71"/>
      <c r="Q4" s="42" t="s">
        <v>35</v>
      </c>
      <c r="R4" s="80" t="s">
        <v>37</v>
      </c>
      <c r="S4" s="82" t="s">
        <v>38</v>
      </c>
      <c r="T4" s="42" t="s">
        <v>21</v>
      </c>
      <c r="U4" s="42" t="s">
        <v>25</v>
      </c>
      <c r="V4" s="42" t="s">
        <v>22</v>
      </c>
      <c r="W4" s="42" t="s">
        <v>23</v>
      </c>
      <c r="X4" s="42" t="s">
        <v>24</v>
      </c>
    </row>
    <row r="5" spans="1:35" ht="22.05" customHeight="1" x14ac:dyDescent="0.2">
      <c r="B5" s="72"/>
      <c r="C5" s="73"/>
      <c r="D5" s="11" t="s">
        <v>36</v>
      </c>
      <c r="E5" s="81"/>
      <c r="F5" s="81"/>
      <c r="G5" s="11" t="s">
        <v>26</v>
      </c>
      <c r="H5" s="11" t="s">
        <v>27</v>
      </c>
      <c r="I5" s="11" t="s">
        <v>28</v>
      </c>
      <c r="J5" s="11" t="s">
        <v>29</v>
      </c>
      <c r="K5" s="11" t="s">
        <v>30</v>
      </c>
      <c r="O5" s="72"/>
      <c r="P5" s="73"/>
      <c r="Q5" s="43" t="s">
        <v>36</v>
      </c>
      <c r="R5" s="81"/>
      <c r="S5" s="81"/>
      <c r="T5" s="43" t="s">
        <v>26</v>
      </c>
      <c r="U5" s="43" t="s">
        <v>27</v>
      </c>
      <c r="V5" s="43" t="s">
        <v>28</v>
      </c>
      <c r="W5" s="43" t="s">
        <v>29</v>
      </c>
      <c r="X5" s="43" t="s">
        <v>30</v>
      </c>
    </row>
    <row r="6" spans="1:35" ht="43.5" customHeight="1" x14ac:dyDescent="0.2">
      <c r="B6" s="76" t="s">
        <v>46</v>
      </c>
      <c r="C6" s="77"/>
      <c r="D6" s="14"/>
      <c r="E6" s="14"/>
      <c r="F6" s="14"/>
      <c r="G6" s="46"/>
      <c r="H6" s="14"/>
      <c r="I6" s="12">
        <f>G6</f>
        <v>0</v>
      </c>
      <c r="J6" s="12">
        <v>19000</v>
      </c>
      <c r="K6" s="12">
        <f>MIN(I6,J6)</f>
        <v>0</v>
      </c>
      <c r="O6" s="76" t="s">
        <v>46</v>
      </c>
      <c r="P6" s="77"/>
      <c r="Q6" s="14"/>
      <c r="R6" s="14"/>
      <c r="S6" s="14"/>
      <c r="T6" s="46">
        <v>19091</v>
      </c>
      <c r="U6" s="14"/>
      <c r="V6" s="12">
        <f>T6</f>
        <v>19091</v>
      </c>
      <c r="W6" s="12">
        <v>19000</v>
      </c>
      <c r="X6" s="12">
        <f>MIN(V6,W6)</f>
        <v>19000</v>
      </c>
    </row>
    <row r="7" spans="1:35" ht="26.55" customHeight="1" x14ac:dyDescent="0.2">
      <c r="B7" s="78" t="s">
        <v>45</v>
      </c>
      <c r="C7" s="79"/>
      <c r="D7" s="14"/>
      <c r="E7" s="14"/>
      <c r="F7" s="14"/>
      <c r="G7" s="14"/>
      <c r="H7" s="14"/>
      <c r="I7" s="12">
        <f>SUM(I9:I13)</f>
        <v>0</v>
      </c>
      <c r="J7" s="15">
        <v>22000</v>
      </c>
      <c r="K7" s="12">
        <f>ROUNDDOWN(MIN(I7,J7),-2)</f>
        <v>0</v>
      </c>
      <c r="O7" s="78" t="s">
        <v>45</v>
      </c>
      <c r="P7" s="79"/>
      <c r="Q7" s="14"/>
      <c r="R7" s="14"/>
      <c r="S7" s="14"/>
      <c r="T7" s="14"/>
      <c r="U7" s="14"/>
      <c r="V7" s="12">
        <f>SUM(V9:V13)</f>
        <v>29450</v>
      </c>
      <c r="W7" s="15">
        <v>22000</v>
      </c>
      <c r="X7" s="12">
        <f>ROUNDDOWN(MIN(V7,W7),-2)</f>
        <v>22000</v>
      </c>
    </row>
    <row r="8" spans="1:35" ht="26.55" customHeight="1" x14ac:dyDescent="0.2">
      <c r="B8" s="16" t="s">
        <v>20</v>
      </c>
      <c r="C8" s="17"/>
      <c r="D8" s="39"/>
      <c r="E8" s="39"/>
      <c r="F8" s="39"/>
      <c r="G8" s="39"/>
      <c r="H8" s="39"/>
      <c r="I8" s="17"/>
      <c r="J8" s="17"/>
      <c r="K8" s="18"/>
      <c r="O8" s="16" t="s">
        <v>20</v>
      </c>
      <c r="P8" s="17"/>
      <c r="Q8" s="39"/>
      <c r="R8" s="39"/>
      <c r="S8" s="39"/>
      <c r="T8" s="39"/>
      <c r="U8" s="39"/>
      <c r="V8" s="17"/>
      <c r="W8" s="17"/>
      <c r="X8" s="18"/>
    </row>
    <row r="9" spans="1:35" ht="26.55" customHeight="1" x14ac:dyDescent="0.2">
      <c r="B9" s="19"/>
      <c r="C9" s="44"/>
      <c r="D9" s="45"/>
      <c r="E9" s="45"/>
      <c r="F9" s="45"/>
      <c r="G9" s="46"/>
      <c r="H9" s="47"/>
      <c r="I9" s="38">
        <f>IFERROR(G9*H9,"")</f>
        <v>0</v>
      </c>
      <c r="J9" s="13"/>
      <c r="K9" s="20"/>
      <c r="O9" s="19"/>
      <c r="P9" s="44" t="s">
        <v>76</v>
      </c>
      <c r="Q9" s="45" t="s">
        <v>77</v>
      </c>
      <c r="R9" s="45"/>
      <c r="S9" s="45">
        <v>1</v>
      </c>
      <c r="T9" s="46">
        <v>1800</v>
      </c>
      <c r="U9" s="47">
        <v>5</v>
      </c>
      <c r="V9" s="38">
        <f>IFERROR(T9*U9,"")</f>
        <v>9000</v>
      </c>
      <c r="W9" s="13"/>
      <c r="X9" s="20"/>
    </row>
    <row r="10" spans="1:35" ht="26.55" customHeight="1" x14ac:dyDescent="0.2">
      <c r="B10" s="19"/>
      <c r="C10" s="44"/>
      <c r="D10" s="45"/>
      <c r="E10" s="45"/>
      <c r="F10" s="45"/>
      <c r="G10" s="46"/>
      <c r="H10" s="47"/>
      <c r="I10" s="38">
        <f t="shared" ref="I10:I13" si="0">IFERROR(G10*H10,"")</f>
        <v>0</v>
      </c>
      <c r="J10" s="13"/>
      <c r="K10" s="20"/>
      <c r="O10" s="19"/>
      <c r="P10" s="44" t="s">
        <v>78</v>
      </c>
      <c r="Q10" s="45" t="s">
        <v>79</v>
      </c>
      <c r="R10" s="45">
        <v>19</v>
      </c>
      <c r="S10" s="45">
        <v>1</v>
      </c>
      <c r="T10" s="46">
        <v>1960</v>
      </c>
      <c r="U10" s="47">
        <v>5</v>
      </c>
      <c r="V10" s="38">
        <f t="shared" ref="V10:V13" si="1">IFERROR(T10*U10,"")</f>
        <v>9800</v>
      </c>
      <c r="W10" s="13"/>
      <c r="X10" s="20"/>
    </row>
    <row r="11" spans="1:35" ht="26.55" customHeight="1" x14ac:dyDescent="0.2">
      <c r="B11" s="19"/>
      <c r="C11" s="44"/>
      <c r="D11" s="45"/>
      <c r="E11" s="45"/>
      <c r="F11" s="45"/>
      <c r="G11" s="46"/>
      <c r="H11" s="47"/>
      <c r="I11" s="38">
        <f t="shared" si="0"/>
        <v>0</v>
      </c>
      <c r="J11" s="13"/>
      <c r="K11" s="20"/>
      <c r="O11" s="19"/>
      <c r="P11" s="44" t="s">
        <v>80</v>
      </c>
      <c r="Q11" s="45" t="s">
        <v>79</v>
      </c>
      <c r="R11" s="45">
        <v>20</v>
      </c>
      <c r="S11" s="45">
        <v>1</v>
      </c>
      <c r="T11" s="46">
        <v>2130</v>
      </c>
      <c r="U11" s="47">
        <v>5</v>
      </c>
      <c r="V11" s="38">
        <f t="shared" si="1"/>
        <v>10650</v>
      </c>
      <c r="W11" s="13"/>
      <c r="X11" s="20"/>
    </row>
    <row r="12" spans="1:35" ht="26.55" customHeight="1" x14ac:dyDescent="0.2">
      <c r="B12" s="19"/>
      <c r="C12" s="44"/>
      <c r="D12" s="45"/>
      <c r="E12" s="45"/>
      <c r="F12" s="45"/>
      <c r="G12" s="46"/>
      <c r="H12" s="47"/>
      <c r="I12" s="38">
        <f t="shared" si="0"/>
        <v>0</v>
      </c>
      <c r="J12" s="13"/>
      <c r="K12" s="20"/>
      <c r="O12" s="19"/>
      <c r="P12" s="44"/>
      <c r="Q12" s="45"/>
      <c r="R12" s="45"/>
      <c r="S12" s="45"/>
      <c r="T12" s="46"/>
      <c r="U12" s="47"/>
      <c r="V12" s="38">
        <f t="shared" si="1"/>
        <v>0</v>
      </c>
      <c r="W12" s="13"/>
      <c r="X12" s="20"/>
    </row>
    <row r="13" spans="1:35" ht="26.55" customHeight="1" thickBot="1" x14ac:dyDescent="0.25">
      <c r="B13" s="21"/>
      <c r="C13" s="44"/>
      <c r="D13" s="45"/>
      <c r="E13" s="45"/>
      <c r="F13" s="45"/>
      <c r="G13" s="46"/>
      <c r="H13" s="47"/>
      <c r="I13" s="38">
        <f t="shared" si="0"/>
        <v>0</v>
      </c>
      <c r="J13" s="13"/>
      <c r="K13" s="22"/>
      <c r="O13" s="21"/>
      <c r="P13" s="44"/>
      <c r="Q13" s="45"/>
      <c r="R13" s="45"/>
      <c r="S13" s="45"/>
      <c r="T13" s="46"/>
      <c r="U13" s="47"/>
      <c r="V13" s="38">
        <f t="shared" si="1"/>
        <v>0</v>
      </c>
      <c r="W13" s="13"/>
      <c r="X13" s="22"/>
    </row>
    <row r="14" spans="1:35" ht="26.55" customHeight="1" thickBot="1" x14ac:dyDescent="0.25">
      <c r="B14" s="74" t="s">
        <v>31</v>
      </c>
      <c r="C14" s="74"/>
      <c r="D14" s="13"/>
      <c r="E14" s="13"/>
      <c r="F14" s="13"/>
      <c r="G14" s="13"/>
      <c r="H14" s="13"/>
      <c r="I14" s="13"/>
      <c r="J14" s="23"/>
      <c r="K14" s="24">
        <f>K6+K7</f>
        <v>0</v>
      </c>
      <c r="O14" s="74" t="s">
        <v>31</v>
      </c>
      <c r="P14" s="74"/>
      <c r="Q14" s="13"/>
      <c r="R14" s="13"/>
      <c r="S14" s="13"/>
      <c r="T14" s="13"/>
      <c r="U14" s="13"/>
      <c r="V14" s="13"/>
      <c r="W14" s="23"/>
      <c r="X14" s="24">
        <f>X6+X7</f>
        <v>41000</v>
      </c>
    </row>
    <row r="15" spans="1:35" ht="16.5" customHeight="1" x14ac:dyDescent="0.2">
      <c r="B15" s="25" t="s">
        <v>51</v>
      </c>
      <c r="O15" s="25" t="s">
        <v>51</v>
      </c>
    </row>
    <row r="16" spans="1:35" ht="16.5" customHeight="1" x14ac:dyDescent="0.2">
      <c r="B16" s="25" t="s">
        <v>52</v>
      </c>
      <c r="O16" s="25" t="s">
        <v>52</v>
      </c>
    </row>
    <row r="17" spans="2:24" ht="16.5" customHeight="1" x14ac:dyDescent="0.2">
      <c r="B17" s="25" t="s">
        <v>53</v>
      </c>
      <c r="O17" s="25" t="s">
        <v>53</v>
      </c>
    </row>
    <row r="18" spans="2:24" ht="16.5" customHeight="1" thickBot="1" x14ac:dyDescent="0.25">
      <c r="B18" s="25"/>
      <c r="O18" s="25"/>
    </row>
    <row r="19" spans="2:24" ht="15" customHeight="1" x14ac:dyDescent="0.2">
      <c r="B19" s="28"/>
      <c r="C19" s="29"/>
      <c r="D19" s="29"/>
      <c r="E19" s="29"/>
      <c r="F19" s="29"/>
      <c r="G19" s="29"/>
      <c r="H19" s="29"/>
      <c r="I19" s="29"/>
      <c r="J19" s="29"/>
      <c r="K19" s="30"/>
      <c r="O19" s="28"/>
      <c r="P19" s="29"/>
      <c r="Q19" s="29"/>
      <c r="R19" s="29"/>
      <c r="S19" s="29"/>
      <c r="T19" s="29"/>
      <c r="U19" s="29"/>
      <c r="V19" s="29"/>
      <c r="W19" s="29"/>
      <c r="X19" s="30"/>
    </row>
    <row r="20" spans="2:24" ht="30.45" customHeight="1" x14ac:dyDescent="0.2">
      <c r="B20" s="31"/>
      <c r="C20" s="32" t="s">
        <v>48</v>
      </c>
      <c r="D20" s="32"/>
      <c r="E20" s="32"/>
      <c r="F20" s="32"/>
      <c r="G20" s="32"/>
      <c r="H20" s="32"/>
      <c r="I20" s="32"/>
      <c r="J20" s="32"/>
      <c r="K20" s="33"/>
      <c r="O20" s="31"/>
      <c r="P20" s="32" t="s">
        <v>48</v>
      </c>
      <c r="Q20" s="32"/>
      <c r="R20" s="32"/>
      <c r="S20" s="32"/>
      <c r="T20" s="32"/>
      <c r="U20" s="32"/>
      <c r="V20" s="32"/>
      <c r="W20" s="32"/>
      <c r="X20" s="33"/>
    </row>
    <row r="21" spans="2:24" ht="30.45" customHeight="1" x14ac:dyDescent="0.2">
      <c r="B21" s="31"/>
      <c r="C21" s="32" t="s">
        <v>54</v>
      </c>
      <c r="D21" s="32"/>
      <c r="E21" s="32"/>
      <c r="F21" s="32"/>
      <c r="G21" s="32"/>
      <c r="H21" s="32"/>
      <c r="I21" s="32"/>
      <c r="J21" s="32"/>
      <c r="K21" s="33"/>
      <c r="O21" s="31"/>
      <c r="P21" s="32" t="s">
        <v>54</v>
      </c>
      <c r="Q21" s="32"/>
      <c r="R21" s="32"/>
      <c r="S21" s="32"/>
      <c r="T21" s="32"/>
      <c r="U21" s="32"/>
      <c r="V21" s="32"/>
      <c r="W21" s="32"/>
      <c r="X21" s="33"/>
    </row>
    <row r="22" spans="2:24" ht="30.45" customHeight="1" x14ac:dyDescent="0.2">
      <c r="B22" s="31"/>
      <c r="C22" s="52" t="s">
        <v>50</v>
      </c>
      <c r="D22" s="41" t="s">
        <v>40</v>
      </c>
      <c r="E22" s="37"/>
      <c r="F22" s="48"/>
      <c r="G22" s="49"/>
      <c r="H22" s="49"/>
      <c r="I22" s="49"/>
      <c r="J22" s="37"/>
      <c r="K22" s="33"/>
      <c r="O22" s="31"/>
      <c r="P22" s="55" t="s">
        <v>94</v>
      </c>
      <c r="Q22" s="41" t="s">
        <v>40</v>
      </c>
      <c r="R22" s="37"/>
      <c r="S22" s="48" t="s">
        <v>92</v>
      </c>
      <c r="T22" s="49"/>
      <c r="U22" s="49"/>
      <c r="V22" s="49"/>
      <c r="W22" s="37"/>
      <c r="X22" s="33"/>
    </row>
    <row r="23" spans="2:24" ht="30.45" customHeight="1" x14ac:dyDescent="0.2">
      <c r="B23" s="31"/>
      <c r="C23" s="41"/>
      <c r="D23" s="41" t="s">
        <v>39</v>
      </c>
      <c r="E23" s="37"/>
      <c r="F23" s="50"/>
      <c r="G23" s="51"/>
      <c r="H23" s="51"/>
      <c r="I23" s="51" t="s">
        <v>55</v>
      </c>
      <c r="J23" s="40"/>
      <c r="K23" s="33"/>
      <c r="O23" s="31"/>
      <c r="P23" s="41"/>
      <c r="Q23" s="41" t="s">
        <v>39</v>
      </c>
      <c r="R23" s="37"/>
      <c r="S23" s="50" t="s">
        <v>82</v>
      </c>
      <c r="T23" s="51"/>
      <c r="U23" s="51"/>
      <c r="V23" s="51" t="s">
        <v>55</v>
      </c>
      <c r="W23" s="40"/>
      <c r="X23" s="33"/>
    </row>
    <row r="24" spans="2:24" ht="15" customHeight="1" thickBot="1" x14ac:dyDescent="0.25">
      <c r="B24" s="34"/>
      <c r="C24" s="35"/>
      <c r="D24" s="35"/>
      <c r="E24" s="35"/>
      <c r="F24" s="35"/>
      <c r="G24" s="35"/>
      <c r="H24" s="35"/>
      <c r="I24" s="35"/>
      <c r="J24" s="35"/>
      <c r="K24" s="36"/>
      <c r="O24" s="34"/>
      <c r="P24" s="35"/>
      <c r="Q24" s="35"/>
      <c r="R24" s="35"/>
      <c r="S24" s="35"/>
      <c r="T24" s="35"/>
      <c r="U24" s="35"/>
      <c r="V24" s="35"/>
      <c r="W24" s="35"/>
      <c r="X24" s="36"/>
    </row>
  </sheetData>
  <mergeCells count="14">
    <mergeCell ref="O7:P7"/>
    <mergeCell ref="O14:P14"/>
    <mergeCell ref="O2:X2"/>
    <mergeCell ref="O4:P5"/>
    <mergeCell ref="R4:R5"/>
    <mergeCell ref="S4:S5"/>
    <mergeCell ref="O6:P6"/>
    <mergeCell ref="B4:C5"/>
    <mergeCell ref="B14:C14"/>
    <mergeCell ref="B2:K2"/>
    <mergeCell ref="B6:C6"/>
    <mergeCell ref="B7:C7"/>
    <mergeCell ref="E4:E5"/>
    <mergeCell ref="F4:F5"/>
  </mergeCells>
  <phoneticPr fontId="3"/>
  <dataValidations count="2">
    <dataValidation type="list" allowBlank="1" showInputMessage="1" showErrorMessage="1" sqref="G6 T6" xr:uid="{B7535566-056A-4A92-B762-CC127DB54D11}">
      <formula1>"19091,0"</formula1>
    </dataValidation>
    <dataValidation type="list" allowBlank="1" showInputMessage="1" showErrorMessage="1" sqref="D9:D13 Q9:Q13" xr:uid="{F89C204A-BA69-481D-8213-04D986982AD2}">
      <formula1>"適用,適用以外"</formula1>
    </dataValidation>
  </dataValidations>
  <pageMargins left="0.7" right="0.7" top="0.75" bottom="0.75" header="0.3" footer="0.3"/>
  <pageSetup paperSize="9" scale="8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820C8-9E69-4FFE-905C-64E0C6861EA1}">
  <dimension ref="A3:A22"/>
  <sheetViews>
    <sheetView workbookViewId="0">
      <selection sqref="A1:XFD1048576"/>
    </sheetView>
  </sheetViews>
  <sheetFormatPr defaultRowHeight="13.2" x14ac:dyDescent="0.2"/>
  <sheetData>
    <row r="3" spans="1:1" x14ac:dyDescent="0.2">
      <c r="A3" t="s">
        <v>56</v>
      </c>
    </row>
    <row r="4" spans="1:1" x14ac:dyDescent="0.2">
      <c r="A4" t="s">
        <v>57</v>
      </c>
    </row>
    <row r="5" spans="1:1" x14ac:dyDescent="0.2">
      <c r="A5" t="s">
        <v>58</v>
      </c>
    </row>
    <row r="6" spans="1:1" x14ac:dyDescent="0.2">
      <c r="A6" t="s">
        <v>59</v>
      </c>
    </row>
    <row r="7" spans="1:1" x14ac:dyDescent="0.2">
      <c r="A7" t="s">
        <v>60</v>
      </c>
    </row>
    <row r="8" spans="1:1" x14ac:dyDescent="0.2">
      <c r="A8" t="s">
        <v>61</v>
      </c>
    </row>
    <row r="9" spans="1:1" x14ac:dyDescent="0.2">
      <c r="A9" t="s">
        <v>62</v>
      </c>
    </row>
    <row r="10" spans="1:1" x14ac:dyDescent="0.2">
      <c r="A10" t="s">
        <v>63</v>
      </c>
    </row>
    <row r="11" spans="1:1" x14ac:dyDescent="0.2">
      <c r="A11" t="s">
        <v>64</v>
      </c>
    </row>
    <row r="12" spans="1:1" x14ac:dyDescent="0.2">
      <c r="A12" t="s">
        <v>65</v>
      </c>
    </row>
    <row r="13" spans="1:1" x14ac:dyDescent="0.2">
      <c r="A13" t="s">
        <v>66</v>
      </c>
    </row>
    <row r="14" spans="1:1" x14ac:dyDescent="0.2">
      <c r="A14" t="s">
        <v>67</v>
      </c>
    </row>
    <row r="15" spans="1:1" x14ac:dyDescent="0.2">
      <c r="A15" t="s">
        <v>68</v>
      </c>
    </row>
    <row r="16" spans="1:1" x14ac:dyDescent="0.2">
      <c r="A16" t="s">
        <v>69</v>
      </c>
    </row>
    <row r="17" spans="1:1" x14ac:dyDescent="0.2">
      <c r="A17" t="s">
        <v>70</v>
      </c>
    </row>
    <row r="18" spans="1:1" x14ac:dyDescent="0.2">
      <c r="A18" t="s">
        <v>71</v>
      </c>
    </row>
    <row r="19" spans="1:1" x14ac:dyDescent="0.2">
      <c r="A19" t="s">
        <v>72</v>
      </c>
    </row>
    <row r="20" spans="1:1" x14ac:dyDescent="0.2">
      <c r="A20" t="s">
        <v>73</v>
      </c>
    </row>
    <row r="21" spans="1:1" x14ac:dyDescent="0.2">
      <c r="A21" t="s">
        <v>74</v>
      </c>
    </row>
    <row r="22" spans="1:1" x14ac:dyDescent="0.2">
      <c r="A22" t="s">
        <v>75</v>
      </c>
    </row>
  </sheetData>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619F2-2C18-43E4-AD30-8E2474A709AF}">
  <dimension ref="A1:AH46"/>
  <sheetViews>
    <sheetView view="pageBreakPreview" zoomScale="90" zoomScaleNormal="81" zoomScaleSheetLayoutView="90" workbookViewId="0">
      <selection activeCell="BA28" sqref="BA28"/>
    </sheetView>
  </sheetViews>
  <sheetFormatPr defaultColWidth="2.6640625" defaultRowHeight="18" customHeight="1" x14ac:dyDescent="0.2"/>
  <cols>
    <col min="1" max="34" width="2.77734375" style="2" customWidth="1"/>
    <col min="35" max="248" width="2.6640625" style="2"/>
    <col min="249" max="249" width="3.44140625" style="2" bestFit="1" customWidth="1"/>
    <col min="250" max="504" width="2.6640625" style="2"/>
    <col min="505" max="505" width="3.44140625" style="2" bestFit="1" customWidth="1"/>
    <col min="506" max="760" width="2.6640625" style="2"/>
    <col min="761" max="761" width="3.44140625" style="2" bestFit="1" customWidth="1"/>
    <col min="762" max="1016" width="2.6640625" style="2"/>
    <col min="1017" max="1017" width="3.44140625" style="2" bestFit="1" customWidth="1"/>
    <col min="1018" max="1272" width="2.6640625" style="2"/>
    <col min="1273" max="1273" width="3.44140625" style="2" bestFit="1" customWidth="1"/>
    <col min="1274" max="1528" width="2.6640625" style="2"/>
    <col min="1529" max="1529" width="3.44140625" style="2" bestFit="1" customWidth="1"/>
    <col min="1530" max="1784" width="2.6640625" style="2"/>
    <col min="1785" max="1785" width="3.44140625" style="2" bestFit="1" customWidth="1"/>
    <col min="1786" max="2040" width="2.6640625" style="2"/>
    <col min="2041" max="2041" width="3.44140625" style="2" bestFit="1" customWidth="1"/>
    <col min="2042" max="2296" width="2.6640625" style="2"/>
    <col min="2297" max="2297" width="3.44140625" style="2" bestFit="1" customWidth="1"/>
    <col min="2298" max="2552" width="2.6640625" style="2"/>
    <col min="2553" max="2553" width="3.44140625" style="2" bestFit="1" customWidth="1"/>
    <col min="2554" max="2808" width="2.6640625" style="2"/>
    <col min="2809" max="2809" width="3.44140625" style="2" bestFit="1" customWidth="1"/>
    <col min="2810" max="3064" width="2.6640625" style="2"/>
    <col min="3065" max="3065" width="3.44140625" style="2" bestFit="1" customWidth="1"/>
    <col min="3066" max="3320" width="2.6640625" style="2"/>
    <col min="3321" max="3321" width="3.44140625" style="2" bestFit="1" customWidth="1"/>
    <col min="3322" max="3576" width="2.6640625" style="2"/>
    <col min="3577" max="3577" width="3.44140625" style="2" bestFit="1" customWidth="1"/>
    <col min="3578" max="3832" width="2.6640625" style="2"/>
    <col min="3833" max="3833" width="3.44140625" style="2" bestFit="1" customWidth="1"/>
    <col min="3834" max="4088" width="2.6640625" style="2"/>
    <col min="4089" max="4089" width="3.44140625" style="2" bestFit="1" customWidth="1"/>
    <col min="4090" max="4344" width="2.6640625" style="2"/>
    <col min="4345" max="4345" width="3.44140625" style="2" bestFit="1" customWidth="1"/>
    <col min="4346" max="4600" width="2.6640625" style="2"/>
    <col min="4601" max="4601" width="3.44140625" style="2" bestFit="1" customWidth="1"/>
    <col min="4602" max="4856" width="2.6640625" style="2"/>
    <col min="4857" max="4857" width="3.44140625" style="2" bestFit="1" customWidth="1"/>
    <col min="4858" max="5112" width="2.6640625" style="2"/>
    <col min="5113" max="5113" width="3.44140625" style="2" bestFit="1" customWidth="1"/>
    <col min="5114" max="5368" width="2.6640625" style="2"/>
    <col min="5369" max="5369" width="3.44140625" style="2" bestFit="1" customWidth="1"/>
    <col min="5370" max="5624" width="2.6640625" style="2"/>
    <col min="5625" max="5625" width="3.44140625" style="2" bestFit="1" customWidth="1"/>
    <col min="5626" max="5880" width="2.6640625" style="2"/>
    <col min="5881" max="5881" width="3.44140625" style="2" bestFit="1" customWidth="1"/>
    <col min="5882" max="6136" width="2.6640625" style="2"/>
    <col min="6137" max="6137" width="3.44140625" style="2" bestFit="1" customWidth="1"/>
    <col min="6138" max="6392" width="2.6640625" style="2"/>
    <col min="6393" max="6393" width="3.44140625" style="2" bestFit="1" customWidth="1"/>
    <col min="6394" max="6648" width="2.6640625" style="2"/>
    <col min="6649" max="6649" width="3.44140625" style="2" bestFit="1" customWidth="1"/>
    <col min="6650" max="6904" width="2.6640625" style="2"/>
    <col min="6905" max="6905" width="3.44140625" style="2" bestFit="1" customWidth="1"/>
    <col min="6906" max="7160" width="2.6640625" style="2"/>
    <col min="7161" max="7161" width="3.44140625" style="2" bestFit="1" customWidth="1"/>
    <col min="7162" max="7416" width="2.6640625" style="2"/>
    <col min="7417" max="7417" width="3.44140625" style="2" bestFit="1" customWidth="1"/>
    <col min="7418" max="7672" width="2.6640625" style="2"/>
    <col min="7673" max="7673" width="3.44140625" style="2" bestFit="1" customWidth="1"/>
    <col min="7674" max="7928" width="2.6640625" style="2"/>
    <col min="7929" max="7929" width="3.44140625" style="2" bestFit="1" customWidth="1"/>
    <col min="7930" max="8184" width="2.6640625" style="2"/>
    <col min="8185" max="8185" width="3.44140625" style="2" bestFit="1" customWidth="1"/>
    <col min="8186" max="8440" width="2.6640625" style="2"/>
    <col min="8441" max="8441" width="3.44140625" style="2" bestFit="1" customWidth="1"/>
    <col min="8442" max="8696" width="2.6640625" style="2"/>
    <col min="8697" max="8697" width="3.44140625" style="2" bestFit="1" customWidth="1"/>
    <col min="8698" max="8952" width="2.6640625" style="2"/>
    <col min="8953" max="8953" width="3.44140625" style="2" bestFit="1" customWidth="1"/>
    <col min="8954" max="9208" width="2.6640625" style="2"/>
    <col min="9209" max="9209" width="3.44140625" style="2" bestFit="1" customWidth="1"/>
    <col min="9210" max="9464" width="2.6640625" style="2"/>
    <col min="9465" max="9465" width="3.44140625" style="2" bestFit="1" customWidth="1"/>
    <col min="9466" max="9720" width="2.6640625" style="2"/>
    <col min="9721" max="9721" width="3.44140625" style="2" bestFit="1" customWidth="1"/>
    <col min="9722" max="9976" width="2.6640625" style="2"/>
    <col min="9977" max="9977" width="3.44140625" style="2" bestFit="1" customWidth="1"/>
    <col min="9978" max="10232" width="2.6640625" style="2"/>
    <col min="10233" max="10233" width="3.44140625" style="2" bestFit="1" customWidth="1"/>
    <col min="10234" max="10488" width="2.6640625" style="2"/>
    <col min="10489" max="10489" width="3.44140625" style="2" bestFit="1" customWidth="1"/>
    <col min="10490" max="10744" width="2.6640625" style="2"/>
    <col min="10745" max="10745" width="3.44140625" style="2" bestFit="1" customWidth="1"/>
    <col min="10746" max="11000" width="2.6640625" style="2"/>
    <col min="11001" max="11001" width="3.44140625" style="2" bestFit="1" customWidth="1"/>
    <col min="11002" max="11256" width="2.6640625" style="2"/>
    <col min="11257" max="11257" width="3.44140625" style="2" bestFit="1" customWidth="1"/>
    <col min="11258" max="11512" width="2.6640625" style="2"/>
    <col min="11513" max="11513" width="3.44140625" style="2" bestFit="1" customWidth="1"/>
    <col min="11514" max="11768" width="2.6640625" style="2"/>
    <col min="11769" max="11769" width="3.44140625" style="2" bestFit="1" customWidth="1"/>
    <col min="11770" max="12024" width="2.6640625" style="2"/>
    <col min="12025" max="12025" width="3.44140625" style="2" bestFit="1" customWidth="1"/>
    <col min="12026" max="12280" width="2.6640625" style="2"/>
    <col min="12281" max="12281" width="3.44140625" style="2" bestFit="1" customWidth="1"/>
    <col min="12282" max="12536" width="2.6640625" style="2"/>
    <col min="12537" max="12537" width="3.44140625" style="2" bestFit="1" customWidth="1"/>
    <col min="12538" max="12792" width="2.6640625" style="2"/>
    <col min="12793" max="12793" width="3.44140625" style="2" bestFit="1" customWidth="1"/>
    <col min="12794" max="13048" width="2.6640625" style="2"/>
    <col min="13049" max="13049" width="3.44140625" style="2" bestFit="1" customWidth="1"/>
    <col min="13050" max="13304" width="2.6640625" style="2"/>
    <col min="13305" max="13305" width="3.44140625" style="2" bestFit="1" customWidth="1"/>
    <col min="13306" max="13560" width="2.6640625" style="2"/>
    <col min="13561" max="13561" width="3.44140625" style="2" bestFit="1" customWidth="1"/>
    <col min="13562" max="13816" width="2.6640625" style="2"/>
    <col min="13817" max="13817" width="3.44140625" style="2" bestFit="1" customWidth="1"/>
    <col min="13818" max="14072" width="2.6640625" style="2"/>
    <col min="14073" max="14073" width="3.44140625" style="2" bestFit="1" customWidth="1"/>
    <col min="14074" max="14328" width="2.6640625" style="2"/>
    <col min="14329" max="14329" width="3.44140625" style="2" bestFit="1" customWidth="1"/>
    <col min="14330" max="14584" width="2.6640625" style="2"/>
    <col min="14585" max="14585" width="3.44140625" style="2" bestFit="1" customWidth="1"/>
    <col min="14586" max="14840" width="2.6640625" style="2"/>
    <col min="14841" max="14841" width="3.44140625" style="2" bestFit="1" customWidth="1"/>
    <col min="14842" max="15096" width="2.6640625" style="2"/>
    <col min="15097" max="15097" width="3.44140625" style="2" bestFit="1" customWidth="1"/>
    <col min="15098" max="15352" width="2.6640625" style="2"/>
    <col min="15353" max="15353" width="3.44140625" style="2" bestFit="1" customWidth="1"/>
    <col min="15354" max="15608" width="2.6640625" style="2"/>
    <col min="15609" max="15609" width="3.44140625" style="2" bestFit="1" customWidth="1"/>
    <col min="15610" max="15864" width="2.6640625" style="2"/>
    <col min="15865" max="15865" width="3.44140625" style="2" bestFit="1" customWidth="1"/>
    <col min="15866" max="16120" width="2.6640625" style="2"/>
    <col min="16121" max="16121" width="3.44140625" style="2" bestFit="1" customWidth="1"/>
    <col min="16122" max="16384" width="2.6640625" style="2"/>
  </cols>
  <sheetData>
    <row r="1" spans="1:34" ht="18" customHeight="1" x14ac:dyDescent="0.2">
      <c r="A1" s="1" t="s">
        <v>41</v>
      </c>
      <c r="B1" s="1"/>
      <c r="C1" s="1"/>
      <c r="D1" s="1"/>
      <c r="E1" s="1"/>
      <c r="F1" s="1"/>
      <c r="G1" s="1"/>
      <c r="H1" s="1"/>
      <c r="I1" s="1"/>
      <c r="J1" s="1"/>
      <c r="K1" s="1"/>
    </row>
    <row r="3" spans="1:34" ht="15" customHeight="1" x14ac:dyDescent="0.2"/>
    <row r="4" spans="1:34" ht="15" customHeight="1" x14ac:dyDescent="0.2"/>
    <row r="5" spans="1:34" ht="18" customHeight="1" x14ac:dyDescent="0.2">
      <c r="A5" s="57" t="s">
        <v>90</v>
      </c>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26"/>
      <c r="AH5" s="3"/>
    </row>
    <row r="6" spans="1:34" ht="18" customHeight="1" x14ac:dyDescent="0.2">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4" ht="18" customHeight="1" x14ac:dyDescent="0.2">
      <c r="A7" s="1"/>
      <c r="B7" s="1"/>
      <c r="C7" s="1"/>
      <c r="D7" s="1"/>
      <c r="E7" s="1"/>
      <c r="F7" s="1"/>
      <c r="G7" s="1"/>
      <c r="H7" s="1"/>
      <c r="I7" s="1"/>
      <c r="J7" s="1"/>
      <c r="K7" s="1"/>
      <c r="L7" s="1"/>
      <c r="M7" s="1"/>
      <c r="N7" s="1"/>
      <c r="O7" s="1"/>
      <c r="P7" s="1"/>
      <c r="Q7" s="1"/>
      <c r="R7" s="1"/>
      <c r="S7" s="1"/>
      <c r="T7" s="1"/>
      <c r="U7" s="1"/>
      <c r="V7" s="62">
        <v>2024</v>
      </c>
      <c r="W7" s="62"/>
      <c r="X7" s="62"/>
      <c r="Y7" s="62"/>
      <c r="Z7" s="1" t="s">
        <v>7</v>
      </c>
      <c r="AA7" s="62" t="s">
        <v>91</v>
      </c>
      <c r="AB7" s="62"/>
      <c r="AC7" s="1" t="s">
        <v>6</v>
      </c>
      <c r="AD7" s="62" t="s">
        <v>91</v>
      </c>
      <c r="AE7" s="62"/>
      <c r="AF7" s="1" t="s">
        <v>5</v>
      </c>
      <c r="AG7" s="1"/>
    </row>
    <row r="8" spans="1:34" ht="14.55" customHeight="1" x14ac:dyDescent="0.2"/>
    <row r="9" spans="1:34" ht="18" customHeight="1" x14ac:dyDescent="0.2">
      <c r="B9" s="2" t="s">
        <v>0</v>
      </c>
    </row>
    <row r="11" spans="1:34" ht="15" customHeight="1" x14ac:dyDescent="0.2">
      <c r="A11" s="56" t="s">
        <v>34</v>
      </c>
      <c r="B11" s="56"/>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row>
    <row r="12" spans="1:34" ht="15" customHeight="1" x14ac:dyDescent="0.2">
      <c r="A12" s="56"/>
      <c r="B12" s="56"/>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row>
    <row r="13" spans="1:34" ht="18" customHeight="1" x14ac:dyDescent="0.2">
      <c r="A13" s="56"/>
      <c r="B13" s="56"/>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
    </row>
    <row r="14" spans="1:34" ht="18" customHeight="1" x14ac:dyDescent="0.2">
      <c r="A14" s="56"/>
      <c r="B14" s="56"/>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
    </row>
    <row r="15" spans="1:34" ht="15" customHeight="1" x14ac:dyDescent="0.2"/>
    <row r="16" spans="1:34" ht="18" customHeight="1" x14ac:dyDescent="0.2">
      <c r="A16" s="27" t="s">
        <v>8</v>
      </c>
    </row>
    <row r="17" spans="1:31" ht="18" customHeight="1" x14ac:dyDescent="0.2">
      <c r="B17" s="60" t="s">
        <v>14</v>
      </c>
      <c r="C17" s="60"/>
      <c r="D17" s="60"/>
      <c r="E17" s="60"/>
      <c r="F17" s="60"/>
      <c r="G17" s="60"/>
      <c r="H17" s="58"/>
      <c r="I17" s="64" t="s">
        <v>81</v>
      </c>
      <c r="J17" s="64"/>
      <c r="K17" s="64"/>
      <c r="L17" s="64"/>
      <c r="M17" s="64"/>
      <c r="N17" s="64"/>
      <c r="O17" s="64"/>
      <c r="P17" s="64"/>
      <c r="Q17" s="64"/>
      <c r="R17" s="64"/>
      <c r="S17" s="64"/>
      <c r="T17" s="64"/>
      <c r="U17" s="64"/>
      <c r="V17" s="64"/>
      <c r="W17" s="64"/>
      <c r="X17" s="64"/>
      <c r="Y17" s="64"/>
      <c r="Z17" s="64"/>
      <c r="AA17" s="64"/>
      <c r="AB17" s="64"/>
      <c r="AC17" s="64"/>
      <c r="AD17" s="64"/>
      <c r="AE17" s="65"/>
    </row>
    <row r="18" spans="1:31" ht="18" customHeight="1" x14ac:dyDescent="0.2">
      <c r="B18" s="60"/>
      <c r="C18" s="60"/>
      <c r="D18" s="60"/>
      <c r="E18" s="60"/>
      <c r="F18" s="60"/>
      <c r="G18" s="60"/>
      <c r="H18" s="59"/>
      <c r="I18" s="66"/>
      <c r="J18" s="66"/>
      <c r="K18" s="66"/>
      <c r="L18" s="66"/>
      <c r="M18" s="66"/>
      <c r="N18" s="66"/>
      <c r="O18" s="66"/>
      <c r="P18" s="66"/>
      <c r="Q18" s="66"/>
      <c r="R18" s="66"/>
      <c r="S18" s="66"/>
      <c r="T18" s="66"/>
      <c r="U18" s="66"/>
      <c r="V18" s="66"/>
      <c r="W18" s="66"/>
      <c r="X18" s="66"/>
      <c r="Y18" s="66"/>
      <c r="Z18" s="66"/>
      <c r="AA18" s="66"/>
      <c r="AB18" s="66"/>
      <c r="AC18" s="66"/>
      <c r="AD18" s="66"/>
      <c r="AE18" s="67"/>
    </row>
    <row r="19" spans="1:31" ht="18" customHeight="1" x14ac:dyDescent="0.2">
      <c r="B19" s="60" t="s">
        <v>32</v>
      </c>
      <c r="C19" s="60"/>
      <c r="D19" s="60"/>
      <c r="E19" s="60"/>
      <c r="F19" s="60"/>
      <c r="G19" s="60"/>
      <c r="H19" s="58"/>
      <c r="I19" s="64" t="s">
        <v>92</v>
      </c>
      <c r="J19" s="64"/>
      <c r="K19" s="64"/>
      <c r="L19" s="64"/>
      <c r="M19" s="64"/>
      <c r="N19" s="64"/>
      <c r="O19" s="64"/>
      <c r="P19" s="64"/>
      <c r="Q19" s="64"/>
      <c r="R19" s="64"/>
      <c r="S19" s="64"/>
      <c r="T19" s="64"/>
      <c r="U19" s="64"/>
      <c r="V19" s="64"/>
      <c r="W19" s="64"/>
      <c r="X19" s="64"/>
      <c r="Y19" s="64"/>
      <c r="Z19" s="64"/>
      <c r="AA19" s="64"/>
      <c r="AB19" s="64"/>
      <c r="AC19" s="64"/>
      <c r="AD19" s="64"/>
      <c r="AE19" s="65"/>
    </row>
    <row r="20" spans="1:31" ht="18" customHeight="1" x14ac:dyDescent="0.2">
      <c r="B20" s="60"/>
      <c r="C20" s="60"/>
      <c r="D20" s="60"/>
      <c r="E20" s="60"/>
      <c r="F20" s="60"/>
      <c r="G20" s="60"/>
      <c r="H20" s="59"/>
      <c r="I20" s="66"/>
      <c r="J20" s="66"/>
      <c r="K20" s="66"/>
      <c r="L20" s="66"/>
      <c r="M20" s="66"/>
      <c r="N20" s="66"/>
      <c r="O20" s="66"/>
      <c r="P20" s="66"/>
      <c r="Q20" s="66"/>
      <c r="R20" s="66"/>
      <c r="S20" s="66"/>
      <c r="T20" s="66"/>
      <c r="U20" s="66"/>
      <c r="V20" s="66"/>
      <c r="W20" s="66"/>
      <c r="X20" s="66"/>
      <c r="Y20" s="66"/>
      <c r="Z20" s="66"/>
      <c r="AA20" s="66"/>
      <c r="AB20" s="66"/>
      <c r="AC20" s="66"/>
      <c r="AD20" s="66"/>
      <c r="AE20" s="67"/>
    </row>
    <row r="21" spans="1:31" ht="18" customHeight="1" x14ac:dyDescent="0.2">
      <c r="B21" s="61" t="s">
        <v>33</v>
      </c>
      <c r="C21" s="60"/>
      <c r="D21" s="60"/>
      <c r="E21" s="60"/>
      <c r="F21" s="60"/>
      <c r="G21" s="60"/>
      <c r="H21" s="58"/>
      <c r="I21" s="64" t="s">
        <v>82</v>
      </c>
      <c r="J21" s="64"/>
      <c r="K21" s="64"/>
      <c r="L21" s="64"/>
      <c r="M21" s="64"/>
      <c r="N21" s="64"/>
      <c r="O21" s="64"/>
      <c r="P21" s="64"/>
      <c r="Q21" s="64"/>
      <c r="R21" s="64"/>
      <c r="S21" s="64"/>
      <c r="T21" s="64"/>
      <c r="U21" s="64"/>
      <c r="V21" s="64"/>
      <c r="W21" s="64"/>
      <c r="X21" s="64"/>
      <c r="Y21" s="64"/>
      <c r="Z21" s="64"/>
      <c r="AA21" s="64"/>
      <c r="AB21" s="64"/>
      <c r="AC21" s="64"/>
      <c r="AD21" s="64"/>
      <c r="AE21" s="65"/>
    </row>
    <row r="22" spans="1:31" ht="18" customHeight="1" x14ac:dyDescent="0.2">
      <c r="B22" s="60"/>
      <c r="C22" s="60"/>
      <c r="D22" s="60"/>
      <c r="E22" s="60"/>
      <c r="F22" s="60"/>
      <c r="G22" s="60"/>
      <c r="H22" s="59"/>
      <c r="I22" s="66"/>
      <c r="J22" s="66"/>
      <c r="K22" s="66"/>
      <c r="L22" s="66"/>
      <c r="M22" s="66"/>
      <c r="N22" s="66"/>
      <c r="O22" s="66"/>
      <c r="P22" s="66"/>
      <c r="Q22" s="66"/>
      <c r="R22" s="66"/>
      <c r="S22" s="66"/>
      <c r="T22" s="66"/>
      <c r="U22" s="66"/>
      <c r="V22" s="66"/>
      <c r="W22" s="66"/>
      <c r="X22" s="66"/>
      <c r="Y22" s="66"/>
      <c r="Z22" s="66"/>
      <c r="AA22" s="66"/>
      <c r="AB22" s="66"/>
      <c r="AC22" s="66"/>
      <c r="AD22" s="66"/>
      <c r="AE22" s="67"/>
    </row>
    <row r="24" spans="1:31" ht="18" customHeight="1" x14ac:dyDescent="0.2">
      <c r="A24" s="27" t="s">
        <v>9</v>
      </c>
    </row>
    <row r="25" spans="1:31" ht="18" customHeight="1" x14ac:dyDescent="0.2">
      <c r="B25" s="60" t="s">
        <v>15</v>
      </c>
      <c r="C25" s="60"/>
      <c r="D25" s="60"/>
      <c r="E25" s="60"/>
      <c r="F25" s="60"/>
      <c r="G25" s="60"/>
      <c r="H25" s="58"/>
      <c r="I25" s="64">
        <v>1472201234</v>
      </c>
      <c r="J25" s="64"/>
      <c r="K25" s="64"/>
      <c r="L25" s="64"/>
      <c r="M25" s="64"/>
      <c r="N25" s="64"/>
      <c r="O25" s="64"/>
      <c r="P25" s="64"/>
      <c r="Q25" s="64"/>
      <c r="R25" s="64"/>
      <c r="S25" s="64"/>
      <c r="T25" s="64"/>
      <c r="U25" s="64"/>
      <c r="V25" s="64"/>
      <c r="W25" s="64"/>
      <c r="X25" s="64"/>
      <c r="Y25" s="64"/>
      <c r="Z25" s="64"/>
      <c r="AA25" s="64"/>
      <c r="AB25" s="64"/>
      <c r="AC25" s="64"/>
      <c r="AD25" s="64"/>
      <c r="AE25" s="65"/>
    </row>
    <row r="26" spans="1:31" ht="18" customHeight="1" x14ac:dyDescent="0.2">
      <c r="B26" s="60"/>
      <c r="C26" s="60"/>
      <c r="D26" s="60"/>
      <c r="E26" s="60"/>
      <c r="F26" s="60"/>
      <c r="G26" s="60"/>
      <c r="H26" s="59"/>
      <c r="I26" s="66"/>
      <c r="J26" s="66"/>
      <c r="K26" s="66"/>
      <c r="L26" s="66"/>
      <c r="M26" s="66"/>
      <c r="N26" s="66"/>
      <c r="O26" s="66"/>
      <c r="P26" s="66"/>
      <c r="Q26" s="66"/>
      <c r="R26" s="66"/>
      <c r="S26" s="66"/>
      <c r="T26" s="66"/>
      <c r="U26" s="66"/>
      <c r="V26" s="66"/>
      <c r="W26" s="66"/>
      <c r="X26" s="66"/>
      <c r="Y26" s="66"/>
      <c r="Z26" s="66"/>
      <c r="AA26" s="66"/>
      <c r="AB26" s="66"/>
      <c r="AC26" s="66"/>
      <c r="AD26" s="66"/>
      <c r="AE26" s="67"/>
    </row>
    <row r="27" spans="1:31" ht="18" customHeight="1" x14ac:dyDescent="0.2">
      <c r="B27" s="60" t="s">
        <v>16</v>
      </c>
      <c r="C27" s="60"/>
      <c r="D27" s="60"/>
      <c r="E27" s="60"/>
      <c r="F27" s="60"/>
      <c r="G27" s="60"/>
      <c r="H27" s="58"/>
      <c r="I27" s="64" t="s">
        <v>56</v>
      </c>
      <c r="J27" s="64"/>
      <c r="K27" s="64"/>
      <c r="L27" s="64"/>
      <c r="M27" s="64"/>
      <c r="N27" s="64"/>
      <c r="O27" s="64"/>
      <c r="P27" s="64"/>
      <c r="Q27" s="64"/>
      <c r="R27" s="64"/>
      <c r="S27" s="64"/>
      <c r="T27" s="64"/>
      <c r="U27" s="64"/>
      <c r="V27" s="64"/>
      <c r="W27" s="64"/>
      <c r="X27" s="64"/>
      <c r="Y27" s="64"/>
      <c r="Z27" s="64"/>
      <c r="AA27" s="64"/>
      <c r="AB27" s="64"/>
      <c r="AC27" s="64"/>
      <c r="AD27" s="64"/>
      <c r="AE27" s="65"/>
    </row>
    <row r="28" spans="1:31" ht="18" customHeight="1" x14ac:dyDescent="0.2">
      <c r="B28" s="60"/>
      <c r="C28" s="60"/>
      <c r="D28" s="60"/>
      <c r="E28" s="60"/>
      <c r="F28" s="60"/>
      <c r="G28" s="60"/>
      <c r="H28" s="59"/>
      <c r="I28" s="66"/>
      <c r="J28" s="66"/>
      <c r="K28" s="66"/>
      <c r="L28" s="66"/>
      <c r="M28" s="66"/>
      <c r="N28" s="66"/>
      <c r="O28" s="66"/>
      <c r="P28" s="66"/>
      <c r="Q28" s="66"/>
      <c r="R28" s="66"/>
      <c r="S28" s="66"/>
      <c r="T28" s="66"/>
      <c r="U28" s="66"/>
      <c r="V28" s="66"/>
      <c r="W28" s="66"/>
      <c r="X28" s="66"/>
      <c r="Y28" s="66"/>
      <c r="Z28" s="66"/>
      <c r="AA28" s="66"/>
      <c r="AB28" s="66"/>
      <c r="AC28" s="66"/>
      <c r="AD28" s="66"/>
      <c r="AE28" s="67"/>
    </row>
    <row r="29" spans="1:31" ht="18" customHeight="1" x14ac:dyDescent="0.2">
      <c r="B29" s="61" t="s">
        <v>18</v>
      </c>
      <c r="C29" s="60"/>
      <c r="D29" s="60"/>
      <c r="E29" s="60"/>
      <c r="F29" s="60"/>
      <c r="G29" s="60"/>
      <c r="H29" s="58"/>
      <c r="I29" s="64" t="s">
        <v>81</v>
      </c>
      <c r="J29" s="64"/>
      <c r="K29" s="64"/>
      <c r="L29" s="64"/>
      <c r="M29" s="64"/>
      <c r="N29" s="64"/>
      <c r="O29" s="64"/>
      <c r="P29" s="64"/>
      <c r="Q29" s="64"/>
      <c r="R29" s="64"/>
      <c r="S29" s="64"/>
      <c r="T29" s="64"/>
      <c r="U29" s="64"/>
      <c r="V29" s="64"/>
      <c r="W29" s="64"/>
      <c r="X29" s="64"/>
      <c r="Y29" s="64"/>
      <c r="Z29" s="64"/>
      <c r="AA29" s="64"/>
      <c r="AB29" s="64"/>
      <c r="AC29" s="64"/>
      <c r="AD29" s="64"/>
      <c r="AE29" s="65"/>
    </row>
    <row r="30" spans="1:31" ht="18" customHeight="1" x14ac:dyDescent="0.2">
      <c r="B30" s="60"/>
      <c r="C30" s="60"/>
      <c r="D30" s="60"/>
      <c r="E30" s="60"/>
      <c r="F30" s="60"/>
      <c r="G30" s="60"/>
      <c r="H30" s="59"/>
      <c r="I30" s="66"/>
      <c r="J30" s="66"/>
      <c r="K30" s="66"/>
      <c r="L30" s="66"/>
      <c r="M30" s="66"/>
      <c r="N30" s="66"/>
      <c r="O30" s="66"/>
      <c r="P30" s="66"/>
      <c r="Q30" s="66"/>
      <c r="R30" s="66"/>
      <c r="S30" s="66"/>
      <c r="T30" s="66"/>
      <c r="U30" s="66"/>
      <c r="V30" s="66"/>
      <c r="W30" s="66"/>
      <c r="X30" s="66"/>
      <c r="Y30" s="66"/>
      <c r="Z30" s="66"/>
      <c r="AA30" s="66"/>
      <c r="AB30" s="66"/>
      <c r="AC30" s="66"/>
      <c r="AD30" s="66"/>
      <c r="AE30" s="67"/>
    </row>
    <row r="31" spans="1:31" ht="18" customHeight="1" x14ac:dyDescent="0.2">
      <c r="B31" s="61" t="s">
        <v>17</v>
      </c>
      <c r="C31" s="60"/>
      <c r="D31" s="60"/>
      <c r="E31" s="60"/>
      <c r="F31" s="60"/>
      <c r="G31" s="60"/>
      <c r="H31" s="58"/>
      <c r="I31" s="64" t="s">
        <v>87</v>
      </c>
      <c r="J31" s="64"/>
      <c r="K31" s="64"/>
      <c r="L31" s="64"/>
      <c r="M31" s="64"/>
      <c r="N31" s="64"/>
      <c r="O31" s="64"/>
      <c r="P31" s="64"/>
      <c r="Q31" s="64"/>
      <c r="R31" s="64"/>
      <c r="S31" s="64"/>
      <c r="T31" s="64"/>
      <c r="U31" s="64"/>
      <c r="V31" s="64"/>
      <c r="W31" s="64"/>
      <c r="X31" s="64"/>
      <c r="Y31" s="64"/>
      <c r="Z31" s="64"/>
      <c r="AA31" s="64"/>
      <c r="AB31" s="64"/>
      <c r="AC31" s="64"/>
      <c r="AD31" s="64"/>
      <c r="AE31" s="65"/>
    </row>
    <row r="32" spans="1:31" ht="18" customHeight="1" x14ac:dyDescent="0.2">
      <c r="B32" s="60"/>
      <c r="C32" s="60"/>
      <c r="D32" s="60"/>
      <c r="E32" s="60"/>
      <c r="F32" s="60"/>
      <c r="G32" s="60"/>
      <c r="H32" s="59"/>
      <c r="I32" s="66"/>
      <c r="J32" s="66"/>
      <c r="K32" s="66"/>
      <c r="L32" s="66"/>
      <c r="M32" s="66"/>
      <c r="N32" s="66"/>
      <c r="O32" s="66"/>
      <c r="P32" s="66"/>
      <c r="Q32" s="66"/>
      <c r="R32" s="66"/>
      <c r="S32" s="66"/>
      <c r="T32" s="66"/>
      <c r="U32" s="66"/>
      <c r="V32" s="66"/>
      <c r="W32" s="66"/>
      <c r="X32" s="66"/>
      <c r="Y32" s="66"/>
      <c r="Z32" s="66"/>
      <c r="AA32" s="66"/>
      <c r="AB32" s="66"/>
      <c r="AC32" s="66"/>
      <c r="AD32" s="66"/>
      <c r="AE32" s="67"/>
    </row>
    <row r="33" spans="1:32" ht="16.95" customHeight="1" x14ac:dyDescent="0.2"/>
    <row r="34" spans="1:32" ht="18" customHeight="1" x14ac:dyDescent="0.2">
      <c r="A34" s="27" t="s">
        <v>10</v>
      </c>
      <c r="H34" s="54"/>
      <c r="I34" s="69">
        <f>'交付申請額内訳書（第１号様式別紙）'!K14</f>
        <v>0</v>
      </c>
      <c r="J34" s="69"/>
      <c r="K34" s="69"/>
      <c r="L34" s="69"/>
      <c r="M34" s="69"/>
      <c r="N34" s="69"/>
      <c r="O34" s="69"/>
      <c r="P34" s="69"/>
      <c r="Q34" s="54" t="s">
        <v>89</v>
      </c>
      <c r="R34" s="54"/>
    </row>
    <row r="35" spans="1:32" ht="16.95" customHeight="1" x14ac:dyDescent="0.2"/>
    <row r="36" spans="1:32" ht="18" customHeight="1" x14ac:dyDescent="0.2">
      <c r="A36" s="27" t="s">
        <v>11</v>
      </c>
    </row>
    <row r="37" spans="1:32" ht="18" customHeight="1" x14ac:dyDescent="0.2">
      <c r="B37" s="2" t="s">
        <v>12</v>
      </c>
    </row>
    <row r="38" spans="1:32" ht="18" customHeight="1" x14ac:dyDescent="0.2">
      <c r="B38" s="2" t="s">
        <v>47</v>
      </c>
    </row>
    <row r="40" spans="1:32" ht="13.95" customHeight="1" x14ac:dyDescent="0.2"/>
    <row r="41" spans="1:32" ht="13.95" customHeight="1" x14ac:dyDescent="0.2"/>
    <row r="42" spans="1:32" ht="18" customHeight="1" x14ac:dyDescent="0.2">
      <c r="M42" s="27" t="s">
        <v>1</v>
      </c>
    </row>
    <row r="43" spans="1:32" ht="18" customHeight="1" x14ac:dyDescent="0.2">
      <c r="N43" s="6" t="s">
        <v>2</v>
      </c>
      <c r="O43" s="6"/>
      <c r="P43" s="6"/>
      <c r="Q43" s="6" t="s">
        <v>3</v>
      </c>
      <c r="R43" s="68" t="s">
        <v>83</v>
      </c>
      <c r="S43" s="68"/>
      <c r="T43" s="68"/>
      <c r="U43" s="68"/>
      <c r="V43" s="68"/>
      <c r="W43" s="68"/>
      <c r="X43" s="68"/>
      <c r="Y43" s="68"/>
      <c r="Z43" s="68"/>
      <c r="AA43" s="68"/>
      <c r="AB43" s="68"/>
      <c r="AC43" s="68"/>
      <c r="AD43" s="68"/>
      <c r="AE43" s="68"/>
      <c r="AF43" s="68"/>
    </row>
    <row r="44" spans="1:32" ht="18" customHeight="1" x14ac:dyDescent="0.2">
      <c r="N44" s="7" t="s">
        <v>49</v>
      </c>
      <c r="O44" s="7"/>
      <c r="P44" s="7"/>
      <c r="Q44" s="7" t="s">
        <v>3</v>
      </c>
      <c r="R44" s="63" t="s">
        <v>84</v>
      </c>
      <c r="S44" s="63"/>
      <c r="T44" s="63"/>
      <c r="U44" s="63"/>
      <c r="V44" s="63"/>
      <c r="W44" s="63"/>
      <c r="X44" s="63"/>
      <c r="Y44" s="63"/>
      <c r="Z44" s="63"/>
      <c r="AA44" s="63"/>
      <c r="AB44" s="63"/>
      <c r="AC44" s="63"/>
      <c r="AD44" s="63"/>
      <c r="AE44" s="63"/>
      <c r="AF44" s="63"/>
    </row>
    <row r="45" spans="1:32" ht="18" customHeight="1" x14ac:dyDescent="0.2">
      <c r="N45" s="7" t="s">
        <v>4</v>
      </c>
      <c r="O45" s="7"/>
      <c r="P45" s="7"/>
      <c r="Q45" s="7" t="s">
        <v>3</v>
      </c>
      <c r="R45" s="63" t="s">
        <v>85</v>
      </c>
      <c r="S45" s="63"/>
      <c r="T45" s="63"/>
      <c r="U45" s="63"/>
      <c r="V45" s="63"/>
      <c r="W45" s="63"/>
      <c r="X45" s="63"/>
      <c r="Y45" s="63"/>
      <c r="Z45" s="63"/>
      <c r="AA45" s="63"/>
      <c r="AB45" s="63"/>
      <c r="AC45" s="63"/>
      <c r="AD45" s="63"/>
      <c r="AE45" s="63"/>
      <c r="AF45" s="63"/>
    </row>
    <row r="46" spans="1:32" ht="18" customHeight="1" x14ac:dyDescent="0.2">
      <c r="N46" s="7" t="s">
        <v>13</v>
      </c>
      <c r="O46" s="7"/>
      <c r="P46" s="7"/>
      <c r="Q46" s="7" t="s">
        <v>3</v>
      </c>
      <c r="R46" s="63" t="s">
        <v>86</v>
      </c>
      <c r="S46" s="63"/>
      <c r="T46" s="63"/>
      <c r="U46" s="63"/>
      <c r="V46" s="63"/>
      <c r="W46" s="63"/>
      <c r="X46" s="63"/>
      <c r="Y46" s="63"/>
      <c r="Z46" s="63"/>
      <c r="AA46" s="63"/>
      <c r="AB46" s="63"/>
      <c r="AC46" s="63"/>
      <c r="AD46" s="63"/>
      <c r="AE46" s="63"/>
      <c r="AF46" s="63"/>
    </row>
  </sheetData>
  <mergeCells count="31">
    <mergeCell ref="R43:AF43"/>
    <mergeCell ref="R44:AF44"/>
    <mergeCell ref="R45:AF45"/>
    <mergeCell ref="R46:AF46"/>
    <mergeCell ref="B29:G30"/>
    <mergeCell ref="H29:H30"/>
    <mergeCell ref="I29:AE30"/>
    <mergeCell ref="B31:G32"/>
    <mergeCell ref="H31:H32"/>
    <mergeCell ref="I31:AE32"/>
    <mergeCell ref="I34:P34"/>
    <mergeCell ref="B25:G26"/>
    <mergeCell ref="H25:H26"/>
    <mergeCell ref="I25:AE26"/>
    <mergeCell ref="B27:G28"/>
    <mergeCell ref="H27:H28"/>
    <mergeCell ref="I27:AE28"/>
    <mergeCell ref="B19:G20"/>
    <mergeCell ref="H19:H20"/>
    <mergeCell ref="I19:AE20"/>
    <mergeCell ref="B21:G22"/>
    <mergeCell ref="H21:H22"/>
    <mergeCell ref="I21:AE22"/>
    <mergeCell ref="B17:G18"/>
    <mergeCell ref="H17:H18"/>
    <mergeCell ref="I17:AE18"/>
    <mergeCell ref="A5:AF5"/>
    <mergeCell ref="V7:Y7"/>
    <mergeCell ref="AA7:AB7"/>
    <mergeCell ref="AD7:AE7"/>
    <mergeCell ref="A11:AF14"/>
  </mergeCells>
  <phoneticPr fontId="3"/>
  <pageMargins left="0.78740157480314965" right="0.78740157480314965" top="0.78740157480314965" bottom="0.59055118110236227" header="0.70866141732283472" footer="0.51181102362204722"/>
  <pageSetup paperSize="9" scale="96"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showInputMessage="1" showErrorMessage="1" xr:uid="{C6315B24-9EAE-4B25-9124-14CBA3C61B34}">
          <x14:formula1>
            <xm:f>Sheet1!$A$2:$A$22</xm:f>
          </x14:formula1>
          <xm:sqref>I27:AE28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5173A-A7E7-4B00-8316-46E24980E0BE}">
  <dimension ref="A1:V24"/>
  <sheetViews>
    <sheetView view="pageBreakPreview" zoomScale="80" zoomScaleNormal="70" zoomScaleSheetLayoutView="80" workbookViewId="0">
      <selection activeCell="K17" sqref="K17"/>
    </sheetView>
  </sheetViews>
  <sheetFormatPr defaultColWidth="8.77734375" defaultRowHeight="30.45" customHeight="1" x14ac:dyDescent="0.2"/>
  <cols>
    <col min="1" max="1" width="3.44140625" style="9" customWidth="1"/>
    <col min="2" max="2" width="2.77734375" style="9" customWidth="1"/>
    <col min="3" max="3" width="25.44140625" style="9" customWidth="1"/>
    <col min="4" max="6" width="12.6640625" style="9" customWidth="1"/>
    <col min="7" max="11" width="18" style="9" customWidth="1"/>
    <col min="12" max="12" width="3.44140625" style="9" customWidth="1"/>
    <col min="13" max="16384" width="8.77734375" style="9"/>
  </cols>
  <sheetData>
    <row r="1" spans="1:22" ht="30.45" customHeight="1" x14ac:dyDescent="0.2">
      <c r="A1" s="8" t="s">
        <v>44</v>
      </c>
      <c r="L1" s="8"/>
    </row>
    <row r="2" spans="1:22" ht="30.45" customHeight="1" x14ac:dyDescent="0.2">
      <c r="A2" s="8"/>
      <c r="B2" s="75" t="s">
        <v>43</v>
      </c>
      <c r="C2" s="75"/>
      <c r="D2" s="75"/>
      <c r="E2" s="75"/>
      <c r="F2" s="75"/>
      <c r="G2" s="75"/>
      <c r="H2" s="75"/>
      <c r="I2" s="75"/>
      <c r="J2" s="75"/>
      <c r="K2" s="75"/>
      <c r="L2" s="8"/>
      <c r="V2" s="53" t="s">
        <v>88</v>
      </c>
    </row>
    <row r="4" spans="1:22" ht="22.05" customHeight="1" x14ac:dyDescent="0.2">
      <c r="B4" s="70" t="s">
        <v>19</v>
      </c>
      <c r="C4" s="71"/>
      <c r="D4" s="42" t="s">
        <v>35</v>
      </c>
      <c r="E4" s="80" t="s">
        <v>37</v>
      </c>
      <c r="F4" s="82" t="s">
        <v>38</v>
      </c>
      <c r="G4" s="42" t="s">
        <v>21</v>
      </c>
      <c r="H4" s="42" t="s">
        <v>25</v>
      </c>
      <c r="I4" s="42" t="s">
        <v>22</v>
      </c>
      <c r="J4" s="42" t="s">
        <v>23</v>
      </c>
      <c r="K4" s="42" t="s">
        <v>24</v>
      </c>
    </row>
    <row r="5" spans="1:22" ht="22.05" customHeight="1" x14ac:dyDescent="0.2">
      <c r="B5" s="72"/>
      <c r="C5" s="73"/>
      <c r="D5" s="43" t="s">
        <v>36</v>
      </c>
      <c r="E5" s="81"/>
      <c r="F5" s="81"/>
      <c r="G5" s="43" t="s">
        <v>26</v>
      </c>
      <c r="H5" s="43" t="s">
        <v>27</v>
      </c>
      <c r="I5" s="43" t="s">
        <v>28</v>
      </c>
      <c r="J5" s="43" t="s">
        <v>29</v>
      </c>
      <c r="K5" s="43" t="s">
        <v>30</v>
      </c>
    </row>
    <row r="6" spans="1:22" ht="43.5" customHeight="1" x14ac:dyDescent="0.2">
      <c r="B6" s="76" t="s">
        <v>46</v>
      </c>
      <c r="C6" s="77"/>
      <c r="D6" s="14"/>
      <c r="E6" s="14"/>
      <c r="F6" s="14"/>
      <c r="G6" s="46">
        <v>19091</v>
      </c>
      <c r="H6" s="14"/>
      <c r="I6" s="12">
        <f>G6</f>
        <v>19091</v>
      </c>
      <c r="J6" s="12">
        <v>19000</v>
      </c>
      <c r="K6" s="12">
        <f>MIN(I6,J6)</f>
        <v>19000</v>
      </c>
    </row>
    <row r="7" spans="1:22" ht="26.55" customHeight="1" x14ac:dyDescent="0.2">
      <c r="B7" s="78" t="s">
        <v>45</v>
      </c>
      <c r="C7" s="79"/>
      <c r="D7" s="14"/>
      <c r="E7" s="14"/>
      <c r="F7" s="14"/>
      <c r="G7" s="14"/>
      <c r="H7" s="14"/>
      <c r="I7" s="12">
        <f>SUM(I9:I13)</f>
        <v>29450</v>
      </c>
      <c r="J7" s="15">
        <v>22000</v>
      </c>
      <c r="K7" s="12">
        <f>ROUNDDOWN(MIN(I7,J7),-2)</f>
        <v>22000</v>
      </c>
    </row>
    <row r="8" spans="1:22" ht="26.55" customHeight="1" x14ac:dyDescent="0.2">
      <c r="B8" s="16" t="s">
        <v>20</v>
      </c>
      <c r="C8" s="17"/>
      <c r="D8" s="39"/>
      <c r="E8" s="39"/>
      <c r="F8" s="39"/>
      <c r="G8" s="39"/>
      <c r="H8" s="39"/>
      <c r="I8" s="17"/>
      <c r="J8" s="17"/>
      <c r="K8" s="18"/>
    </row>
    <row r="9" spans="1:22" ht="26.55" customHeight="1" x14ac:dyDescent="0.2">
      <c r="B9" s="19"/>
      <c r="C9" s="44" t="s">
        <v>76</v>
      </c>
      <c r="D9" s="45" t="s">
        <v>77</v>
      </c>
      <c r="E9" s="45"/>
      <c r="F9" s="45">
        <v>1</v>
      </c>
      <c r="G9" s="46">
        <v>1800</v>
      </c>
      <c r="H9" s="47">
        <v>5</v>
      </c>
      <c r="I9" s="38">
        <f>IFERROR(G9*H9,"")</f>
        <v>9000</v>
      </c>
      <c r="J9" s="13"/>
      <c r="K9" s="20"/>
    </row>
    <row r="10" spans="1:22" ht="26.55" customHeight="1" x14ac:dyDescent="0.2">
      <c r="B10" s="19"/>
      <c r="C10" s="44" t="s">
        <v>78</v>
      </c>
      <c r="D10" s="45" t="s">
        <v>79</v>
      </c>
      <c r="E10" s="45">
        <v>19</v>
      </c>
      <c r="F10" s="45">
        <v>1</v>
      </c>
      <c r="G10" s="46">
        <v>1960</v>
      </c>
      <c r="H10" s="47">
        <v>5</v>
      </c>
      <c r="I10" s="38">
        <f t="shared" ref="I10:I13" si="0">IFERROR(G10*H10,"")</f>
        <v>9800</v>
      </c>
      <c r="J10" s="13"/>
      <c r="K10" s="20"/>
    </row>
    <row r="11" spans="1:22" ht="26.55" customHeight="1" x14ac:dyDescent="0.2">
      <c r="B11" s="19"/>
      <c r="C11" s="44" t="s">
        <v>80</v>
      </c>
      <c r="D11" s="45" t="s">
        <v>79</v>
      </c>
      <c r="E11" s="45">
        <v>20</v>
      </c>
      <c r="F11" s="45">
        <v>1</v>
      </c>
      <c r="G11" s="46">
        <v>2130</v>
      </c>
      <c r="H11" s="47">
        <v>5</v>
      </c>
      <c r="I11" s="38">
        <f t="shared" si="0"/>
        <v>10650</v>
      </c>
      <c r="J11" s="13"/>
      <c r="K11" s="20"/>
    </row>
    <row r="12" spans="1:22" ht="26.55" customHeight="1" x14ac:dyDescent="0.2">
      <c r="B12" s="19"/>
      <c r="C12" s="44"/>
      <c r="D12" s="45"/>
      <c r="E12" s="45"/>
      <c r="F12" s="45"/>
      <c r="G12" s="46"/>
      <c r="H12" s="47"/>
      <c r="I12" s="38">
        <f t="shared" si="0"/>
        <v>0</v>
      </c>
      <c r="J12" s="13"/>
      <c r="K12" s="20"/>
    </row>
    <row r="13" spans="1:22" ht="26.55" customHeight="1" thickBot="1" x14ac:dyDescent="0.25">
      <c r="B13" s="21"/>
      <c r="C13" s="44"/>
      <c r="D13" s="45"/>
      <c r="E13" s="45"/>
      <c r="F13" s="45"/>
      <c r="G13" s="46"/>
      <c r="H13" s="47"/>
      <c r="I13" s="38">
        <f t="shared" si="0"/>
        <v>0</v>
      </c>
      <c r="J13" s="13"/>
      <c r="K13" s="22"/>
    </row>
    <row r="14" spans="1:22" ht="26.55" customHeight="1" thickBot="1" x14ac:dyDescent="0.25">
      <c r="B14" s="74" t="s">
        <v>31</v>
      </c>
      <c r="C14" s="74"/>
      <c r="D14" s="13"/>
      <c r="E14" s="13"/>
      <c r="F14" s="13"/>
      <c r="G14" s="13"/>
      <c r="H14" s="13"/>
      <c r="I14" s="13"/>
      <c r="J14" s="23"/>
      <c r="K14" s="24">
        <f>K6+K7</f>
        <v>41000</v>
      </c>
    </row>
    <row r="15" spans="1:22" ht="16.5" customHeight="1" x14ac:dyDescent="0.2">
      <c r="B15" s="25" t="s">
        <v>51</v>
      </c>
    </row>
    <row r="16" spans="1:22" ht="16.5" customHeight="1" x14ac:dyDescent="0.2">
      <c r="B16" s="25" t="s">
        <v>52</v>
      </c>
    </row>
    <row r="17" spans="2:11" ht="16.5" customHeight="1" x14ac:dyDescent="0.2">
      <c r="B17" s="25" t="s">
        <v>53</v>
      </c>
    </row>
    <row r="18" spans="2:11" ht="16.5" customHeight="1" thickBot="1" x14ac:dyDescent="0.25">
      <c r="B18" s="25"/>
    </row>
    <row r="19" spans="2:11" ht="15" customHeight="1" x14ac:dyDescent="0.2">
      <c r="B19" s="28"/>
      <c r="C19" s="29"/>
      <c r="D19" s="29"/>
      <c r="E19" s="29"/>
      <c r="F19" s="29"/>
      <c r="G19" s="29"/>
      <c r="H19" s="29"/>
      <c r="I19" s="29"/>
      <c r="J19" s="29"/>
      <c r="K19" s="30"/>
    </row>
    <row r="20" spans="2:11" ht="30.45" customHeight="1" x14ac:dyDescent="0.2">
      <c r="B20" s="31"/>
      <c r="C20" s="32" t="s">
        <v>48</v>
      </c>
      <c r="D20" s="32"/>
      <c r="E20" s="32"/>
      <c r="F20" s="32"/>
      <c r="G20" s="32"/>
      <c r="H20" s="32"/>
      <c r="I20" s="32"/>
      <c r="J20" s="32"/>
      <c r="K20" s="33"/>
    </row>
    <row r="21" spans="2:11" ht="30.45" customHeight="1" x14ac:dyDescent="0.2">
      <c r="B21" s="31"/>
      <c r="C21" s="32" t="s">
        <v>54</v>
      </c>
      <c r="D21" s="32"/>
      <c r="E21" s="32"/>
      <c r="F21" s="32"/>
      <c r="G21" s="32"/>
      <c r="H21" s="32"/>
      <c r="I21" s="32"/>
      <c r="J21" s="32"/>
      <c r="K21" s="33"/>
    </row>
    <row r="22" spans="2:11" ht="30.45" customHeight="1" x14ac:dyDescent="0.2">
      <c r="B22" s="31"/>
      <c r="C22" s="52" t="s">
        <v>94</v>
      </c>
      <c r="D22" s="41" t="s">
        <v>40</v>
      </c>
      <c r="E22" s="37"/>
      <c r="F22" s="48" t="s">
        <v>92</v>
      </c>
      <c r="G22" s="49"/>
      <c r="H22" s="49"/>
      <c r="I22" s="49"/>
      <c r="J22" s="37"/>
      <c r="K22" s="33"/>
    </row>
    <row r="23" spans="2:11" ht="30.45" customHeight="1" x14ac:dyDescent="0.2">
      <c r="B23" s="31"/>
      <c r="C23" s="41"/>
      <c r="D23" s="41" t="s">
        <v>39</v>
      </c>
      <c r="E23" s="37"/>
      <c r="F23" s="50" t="s">
        <v>82</v>
      </c>
      <c r="G23" s="51"/>
      <c r="H23" s="51"/>
      <c r="I23" s="51" t="s">
        <v>55</v>
      </c>
      <c r="J23" s="40"/>
      <c r="K23" s="33"/>
    </row>
    <row r="24" spans="2:11" ht="15" customHeight="1" thickBot="1" x14ac:dyDescent="0.25">
      <c r="B24" s="34"/>
      <c r="C24" s="35"/>
      <c r="D24" s="35"/>
      <c r="E24" s="35"/>
      <c r="F24" s="35"/>
      <c r="G24" s="35"/>
      <c r="H24" s="35"/>
      <c r="I24" s="35"/>
      <c r="J24" s="35"/>
      <c r="K24" s="36"/>
    </row>
  </sheetData>
  <mergeCells count="7">
    <mergeCell ref="B14:C14"/>
    <mergeCell ref="B2:K2"/>
    <mergeCell ref="B4:C5"/>
    <mergeCell ref="E4:E5"/>
    <mergeCell ref="F4:F5"/>
    <mergeCell ref="B6:C6"/>
    <mergeCell ref="B7:C7"/>
  </mergeCells>
  <phoneticPr fontId="3"/>
  <dataValidations count="2">
    <dataValidation type="list" allowBlank="1" showInputMessage="1" showErrorMessage="1" sqref="D9:D13" xr:uid="{A3A5D725-7DA3-4AD0-8FB6-6ED880757823}">
      <formula1>"適用,適用以外"</formula1>
    </dataValidation>
    <dataValidation type="list" allowBlank="1" showInputMessage="1" showErrorMessage="1" sqref="G6" xr:uid="{86618F72-2D60-4EF3-8702-C39C5C8763AE}">
      <formula1>"19091,0"</formula1>
    </dataValidation>
  </dataValidations>
  <pageMargins left="0.7" right="0.7" top="0.75" bottom="0.75" header="0.3" footer="0.3"/>
  <pageSetup paperSize="9" scale="8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交付申請書（第１号様式）</vt:lpstr>
      <vt:lpstr>交付申請額内訳書（第１号様式別紙）</vt:lpstr>
      <vt:lpstr>Sheet1</vt:lpstr>
      <vt:lpstr>【記入例】交付申請書（第１号様式）</vt:lpstr>
      <vt:lpstr>【記入例】交付申請額内訳書（第１号様式別紙）</vt:lpstr>
      <vt:lpstr>'【記入例】交付申請額内訳書（第１号様式別紙）'!Print_Area</vt:lpstr>
      <vt:lpstr>'【記入例】交付申請書（第１号様式）'!Print_Area</vt:lpstr>
      <vt:lpstr>'交付申請額内訳書（第１号様式別紙）'!Print_Area</vt:lpstr>
      <vt:lpstr>'交付申請書（第１号様式）'!Print_Area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2024-11-13T10:15:42Z</dcterms:created>
  <dcterms:modified xsi:type="dcterms:W3CDTF">2024-11-22T07:44:25Z</dcterms:modified>
</cp:coreProperties>
</file>